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distritaleduco-my.sharepoint.com/personal/dmmorar_udistrital_edu_co/Documents/PAAC/"/>
    </mc:Choice>
  </mc:AlternateContent>
  <xr:revisionPtr revIDLastSave="52" documentId="11_7BFBD378D4420B62A3029F7F3C3143666B5B6F5B" xr6:coauthVersionLast="47" xr6:coauthVersionMax="47" xr10:uidLastSave="{9948FF52-7F2E-4F45-B078-B861CC1151A6}"/>
  <bookViews>
    <workbookView xWindow="-108" yWindow="-108" windowWidth="23256" windowHeight="12456" xr2:uid="{00000000-000D-0000-FFFF-FFFF00000000}"/>
  </bookViews>
  <sheets>
    <sheet name="C-5" sheetId="1" r:id="rId1"/>
  </sheets>
  <definedNames>
    <definedName name="_xlnm._FilterDatabase" localSheetId="0" hidden="1">'C-5'!$5:$31</definedName>
    <definedName name="_xlnm.Print_Area" localSheetId="0">'C-5'!$1:$45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0" i="1" l="1"/>
  <c r="J8" i="1"/>
  <c r="J12" i="1"/>
</calcChain>
</file>

<file path=xl/sharedStrings.xml><?xml version="1.0" encoding="utf-8"?>
<sst xmlns="http://schemas.openxmlformats.org/spreadsheetml/2006/main" count="145" uniqueCount="112">
  <si>
    <t>PLAN ANTICORRUPCIÓN Y ATENCIÓN AL CIUDADANO</t>
  </si>
  <si>
    <t>I MONITOREO (enero - abril 2023)</t>
  </si>
  <si>
    <t>COMPONENTE</t>
  </si>
  <si>
    <t>SUBCOMPONENTE</t>
  </si>
  <si>
    <t>ACTIVIDADES PROPUESTAS</t>
  </si>
  <si>
    <t>PRODUCTO</t>
  </si>
  <si>
    <t xml:space="preserve">INDICADOR </t>
  </si>
  <si>
    <t>RESPONSABLE</t>
  </si>
  <si>
    <t>FECHA PROGRAMADA</t>
  </si>
  <si>
    <t>ACTIVIDAD REALIZADA</t>
  </si>
  <si>
    <t>% DE AVANCE</t>
  </si>
  <si>
    <t>EVIDENCIAS
 (nombre del archivo cargado en el Drive o link)</t>
  </si>
  <si>
    <t>OBSERVACIONES</t>
  </si>
  <si>
    <t>Componente 5: Mecanismos para mejorar la Transparencia y Acceso a la Información</t>
  </si>
  <si>
    <t xml:space="preserve">1. Lineamientos de Transparencia Pasiva </t>
  </si>
  <si>
    <t>1.1 Informar a la comunidad universitaria y ciudadanía en general, a través de  los puntos de atención presencial y los canales virtuales y telefónicos, los medios de atención  por medio de los cuales los interesados pueden interponer peticiones, quejas, reclamos, solicitudes de acceso a la información, denuncias por actos de corrupción, solicitudes de copias, consultas, sugerencias y felicitaciones  hacia la Institución.</t>
  </si>
  <si>
    <t>Informes Trimestrales
Estrategia de Comunicación de la OQRAC</t>
  </si>
  <si>
    <t>(# de pqrs interpuestas a través de los canales de atención dispuestos/ # de ciudadanos informados en puntos de atención) * 100</t>
  </si>
  <si>
    <t>Oficina de Quejas, Reclamos y Atención al Ciudadano</t>
  </si>
  <si>
    <t>01/02/2023 - 31/12/2023</t>
  </si>
  <si>
    <t>Se elaboró el informe trimestral de gestión de la OQRAC</t>
  </si>
  <si>
    <t>Todos los informes presentados por la OQRAC pueden ser revisados en el link: 
https://reclamos.udistrital.edu.co/informes</t>
  </si>
  <si>
    <t>1,2 Promover el uso de la herramienta "Bogotá te Escucha" para la recepción y atención de las peticiones, quejas, reclamos y denuncias recibidas en la entidad.</t>
  </si>
  <si>
    <t>Estrategia de Comunicación de la OQRAC</t>
  </si>
  <si>
    <t># de acciones realizadas / # de acciones programadas*100</t>
  </si>
  <si>
    <t>Esta actividad se tiene programada para el segundo cuatrimestre de 2023</t>
  </si>
  <si>
    <t>NA</t>
  </si>
  <si>
    <t>1.3 Recibir, analizar, registrar, parametrizar, asignar y/o dar respuesta a las peticiones interpuestas a través de los diferentes canales de atención, así como su correspondiente seguimiento.</t>
  </si>
  <si>
    <t>Registro y cierre definitivo de las PQRS</t>
  </si>
  <si>
    <t>(# de acciones ciudadanas  tramitadas (sin cierre definitivo)/ # de acciones  ciudadanas recibidas)*100
(# de acciones ciudadanas con cierre definitivo/ # de acciones  ciudadanas recibidas)*100</t>
  </si>
  <si>
    <t xml:space="preserve">Para el primer cuatrimestre de la vigencia se gestionaron 42 PQRS en total, de las cuales 35 tuvieron cierre definitivo y 48 continúan sin cierra (acumulado del año anterior) </t>
  </si>
  <si>
    <t>42/48
35/48</t>
  </si>
  <si>
    <t>C5_1.3 Informe de registro y cierre definitivo PQRS</t>
  </si>
  <si>
    <t>1.4 Generar el Informe de Percepción Ciudadana con sus correspondientes puntos críticos hallados en la realización de trámites.</t>
  </si>
  <si>
    <t>Informes trimestrales de percepción al Servicio presentados</t>
  </si>
  <si>
    <t>No. de informes generados/No. de informes proyectados * 100</t>
  </si>
  <si>
    <t>20/04/2023
20/07/2023
20/10/2023
20/01/2024</t>
  </si>
  <si>
    <t>El principal insumo de este informe son las encuestas de percepción; durante los meses de enero, febrero, marzo y abril se registraron  211 encuestas de percepción, de las cuales unicamente el 0,05% fueron diligenciadas. Con este índice que diligeciamiento es imposible medir la percepción del ciudadano, razón por la cual se decidió hacer una actualización a la encuesta que se aplica, la cual se tendrá lista y se aplicará a partir del mes de mayo de la vigencia.</t>
  </si>
  <si>
    <t>2. Lineamientos de Transparencia Activa</t>
  </si>
  <si>
    <t>2.1 Realizar el seguimiento a la Matriz de cumplimiento normativo Ley 1712 de 2014 - Transparencia, y a la Resolución 1519 de 2020 del Ministerio de Tecnologías de la Información y Comunicaciones</t>
  </si>
  <si>
    <t>Matriz de cumplimiento normativo Ley 1712 de 2014 - Transparencia, y Resolución 1519 de 2020 de MinTIC</t>
  </si>
  <si>
    <t>Porcentaje de cumplimiento ITA para cada Componente (Proporcionado por la Procuraduría)</t>
  </si>
  <si>
    <t>Se realizó la revisión del Link de Trahnsparencia de la página web de la universidad y se validó el cumplimiento de cada componente de la matriz de la Procuraduría</t>
  </si>
  <si>
    <t>C5_2.1 Matriz de Cumplimiento Procuraduría</t>
  </si>
  <si>
    <t>2.2 Solicitar a las unidades académicas y administrativas la publicación oportuna y actualizada de la información pública  obligatoria de acuerdo a los  subíndices del Portal de Transparencia y acceso a la información pública”.</t>
  </si>
  <si>
    <t>Oficios - Solicitud de publicación o actualización de información  pública - Ley 1712 de 2014</t>
  </si>
  <si>
    <t>(# de solicitudes realizadas a unidades académico administrativas / # de subíndices de información sin publicar o desactualizada) * 100</t>
  </si>
  <si>
    <t>De acuerdo con el seguimiento a la Matriz de cumplimiento normativo Ley 1712 de 2014 - Transparencia, y a la Resolución 1519 de 2020 del Ministerio de Tecnologías de la Información y Comunicaciones, en el mes de mayo se harán las respectivas solicitudes</t>
  </si>
  <si>
    <t>2.3 Actualizar en la Plataforma SUIT los Trámites y OPA´s inscritos de la Universidad Distrital Francisco José de Caldas.</t>
  </si>
  <si>
    <t>Registro actualización Trámites y OPA´s inscritos en la Plataforma SUIT.</t>
  </si>
  <si>
    <t>Número de Trámites y OPA´s actualizados/Trámites y OPA´s inscritos en el SUIT.</t>
  </si>
  <si>
    <t>Oficina Asesora de Planeación y Control.</t>
  </si>
  <si>
    <t>30/06/2023
15/12/2023</t>
  </si>
  <si>
    <t>2.4 Identificar la frecuencia de los Trámites y OPA´s inscritos en el  SUIT de la Universidad Distrital Francisco José de Caldas.</t>
  </si>
  <si>
    <t>Informe Datos de Operación Trimestral.</t>
  </si>
  <si>
    <t>10/04/2023
10/07/2023
10/10/2023
15/01/2024</t>
  </si>
  <si>
    <t>2.5 Realizar Mesa de Trabajo para definir la estructura y mecanismo de consolidación del Directorio de información de los servidores públicos docentes, administrativos, y contratistas de la Universidad, de conformidad con la Ley 1712 de 2014.</t>
  </si>
  <si>
    <t>Mesa de Trabajo</t>
  </si>
  <si>
    <t>No. de documentos generados/No. de documentos proyectados * 100</t>
  </si>
  <si>
    <t>Oficina Asesora Jurídica
División de Recursos Humanos
Oficina de Quejas, Reclamos y Atención al Ciudadano</t>
  </si>
  <si>
    <t>01/02/2023 - 15/03/2023</t>
  </si>
  <si>
    <t xml:space="preserve">2.6 Generar y publicar el Directorio de información de los servidores públicos docentes, administrativos, y contratistas de la Universidad, de conformidad con la Ley 1712 de 2014. </t>
  </si>
  <si>
    <t>Directorio publicado</t>
  </si>
  <si>
    <t>Oficina Asesora de Sistemas
Oficina Asesora Jurídica
División de Recursos Humanos
Oficina de Quejas, Reclamos y Atención al Ciudadano</t>
  </si>
  <si>
    <t>15/03/2023 - 31/07/2023</t>
  </si>
  <si>
    <t>2.7 Realizar diagnóstico para la actualización de la Política de Seguridad de la Información y de Protección de Datos Personales.</t>
  </si>
  <si>
    <t>Diagnóstico del MSPI</t>
  </si>
  <si>
    <t>Equipo Técnico de Seguridad de la Información</t>
  </si>
  <si>
    <t>01/02/2023-30/06/2023</t>
  </si>
  <si>
    <t>3. Divulgación política de seguridad de la información y de protección de datos personales</t>
  </si>
  <si>
    <t>3.1 Presentar propuesta de actualización de la Política de Seguridad de la Información y de Protección de Datos Personales ante el Comité Institucional de Gestión y Desempeño.</t>
  </si>
  <si>
    <t>Presentación de la propuesta de Política de Seguridad de la Información y de Protección de Datos Personales</t>
  </si>
  <si>
    <t>01/07/2023 - 31/12/2023</t>
  </si>
  <si>
    <t xml:space="preserve">4. Gestión documental para el acceso a la información pública </t>
  </si>
  <si>
    <t>4.1 Convocar una Mesa de Trabajo con los responsables del Proceso de Gestión Documental con el fin de explorar mecanismos que faciliten el acceso a la información pública suministrada por la Universidad</t>
  </si>
  <si>
    <t>Oficina Asesora de Planeación y Control
Líder y Gestor  Proceso Gestión Documental y sus Equipos de Trabajo</t>
  </si>
  <si>
    <t>5. Elaboración de los Instrumentos de Gestión de la Información Pública</t>
  </si>
  <si>
    <t>5.1 Presentar propuesta que incluya costos y tiempos para la elaboración de los siguientes instrumentos ante el Comité Institucional de Gestión y Desempeño:
- Registro de Activos de Información
- Esquema de Publicación de Información
- Índice de Información Clasificada y Reservada</t>
  </si>
  <si>
    <t>Presentación de la propuesta de elaboración de los Instrumentos de Gestión de la Información Pública</t>
  </si>
  <si>
    <t>Secretaría General</t>
  </si>
  <si>
    <t>Sección de Actas, Archivo y Microfilmación</t>
  </si>
  <si>
    <t>6. Criterio diferencial de accesibilidad</t>
  </si>
  <si>
    <t>6.1 Diagnosticar las condiciones de accesibilidad del contenido publicado en las páginas web.</t>
  </si>
  <si>
    <t>Diagnóstico de las condiciones de accesibilidad.</t>
  </si>
  <si>
    <t>Oficina Red de Datos UDNET</t>
  </si>
  <si>
    <t>6.2 Establecer acciones de intervención que permita fortalecer las condiciones de accesibilidad publicado en las páginas web.</t>
  </si>
  <si>
    <t xml:space="preserve">Plan de Acción/Cronograma de Actividades </t>
  </si>
  <si>
    <t>No. de acciones realizadas
/ No. de acciones programadas (migración) * 100</t>
  </si>
  <si>
    <t xml:space="preserve">Oficina Red de Datos UDNET </t>
  </si>
  <si>
    <t>6.3 Establecer los requerimientos para realizar el tramité de revisión y aprobación de la Política de accesibilidad a la información pública para revisión y aprobación.</t>
  </si>
  <si>
    <t>Mesa de trabajo</t>
  </si>
  <si>
    <t>CADEP Acacia
Red de Datos UDNET 
SAAM
Oficina Asesora de Sistemas
Oficina de Quejas, Reclamos y Atención al Ciudadano
Secretaría General</t>
  </si>
  <si>
    <t>01/02/2023 - 31/07/2023</t>
  </si>
  <si>
    <t>6.4 Tramitar la entrega de la Política de accesibilidad a la información pública para revisión y aprobación.</t>
  </si>
  <si>
    <t>Política de accesibilidad a la información pública tramitada</t>
  </si>
  <si>
    <t>No. de solicitudes generadas/No. de solicitudes proyectadas * 100</t>
  </si>
  <si>
    <t>6.5 Desarrollar el protocolo de la Política de accesibilidad a la información pública.</t>
  </si>
  <si>
    <t>Protocolo elaborado</t>
  </si>
  <si>
    <t xml:space="preserve">7. Conocimientos y criterios sobre transparencia y acceso a la información pública </t>
  </si>
  <si>
    <t>7.1 Solicitar a la División de Recursos Humanos la realización de las capacitaciones sobre la Ley 1712 de 2014.</t>
  </si>
  <si>
    <t>Solicitud realizada</t>
  </si>
  <si>
    <t>Comité Institucional de Gestión y Desempeño - CIGD
Oficina de Quejas, Reclamos y de Atención al Ciudadano</t>
  </si>
  <si>
    <t>8. Monitoreo del Acceso a la Información Pública</t>
  </si>
  <si>
    <t xml:space="preserve">8.1 Generar un Informe de solicitudes de acceso a información que contenga:
- El número de solicitudes recibidas.
- El número de solicitudes que fueron trasladadas a otra Institución.
- El tiempo de respuesta a cada solicitud.
- El número de solicitudes en las que se negó el acceso a la información. </t>
  </si>
  <si>
    <t>Informes de solicitudes de acceso a Información</t>
  </si>
  <si>
    <t>Frecuencia mensual</t>
  </si>
  <si>
    <t>Se generaron cuatro informes mensuales correspondientes a los meses de enero, febrero, marzo y abril de 2023, en donde se evidencia la gestion de solicitudes de acceso a la informacion, en lo referente a cantidad, tiempo, traslados. Para este periodo no se presentaron negaciones de acceso a informacion publica y de interes de la ciudadania.
Asi mismo, se puede evidenciar la gestion de solicitudes de acceso a la informacion en el informe trimestral III - 2023</t>
  </si>
  <si>
    <t>C5_8.1 Informe de solicitudes de acceso a Información</t>
  </si>
  <si>
    <t>8.2 Verificar que las acciones propuestas en dicho Componente se realicen forma oportuna.</t>
  </si>
  <si>
    <t>Informe de Verificación</t>
  </si>
  <si>
    <t>Oficina Asesora de Control Interno</t>
  </si>
  <si>
    <t>10 primeros días hábiles del siguiente mes, corte 30 de abril, 31 de agosto, 31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</si>
</sst>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justify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8" fillId="2" borderId="2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4" fontId="8" fillId="2" borderId="15" xfId="0" applyNumberFormat="1" applyFont="1" applyFill="1" applyBorder="1" applyAlignment="1">
      <alignment horizontal="left" vertical="center" wrapText="1"/>
    </xf>
    <xf numFmtId="14" fontId="8" fillId="0" borderId="15" xfId="0" applyNumberFormat="1" applyFont="1" applyBorder="1" applyAlignment="1">
      <alignment horizontal="left" vertical="center" wrapText="1"/>
    </xf>
    <xf numFmtId="2" fontId="0" fillId="2" borderId="0" xfId="0" applyNumberFormat="1" applyFill="1"/>
    <xf numFmtId="9" fontId="8" fillId="0" borderId="15" xfId="0" applyNumberFormat="1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9" fontId="8" fillId="2" borderId="15" xfId="0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2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9" fillId="0" borderId="2" xfId="1" applyBorder="1" applyAlignment="1">
      <alignment vertical="center" wrapText="1"/>
    </xf>
    <xf numFmtId="0" fontId="8" fillId="2" borderId="35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10" fontId="0" fillId="0" borderId="2" xfId="0" applyNumberFormat="1" applyBorder="1" applyAlignment="1">
      <alignment vertical="center"/>
    </xf>
    <xf numFmtId="0" fontId="8" fillId="2" borderId="27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left" vertical="center" wrapText="1"/>
    </xf>
    <xf numFmtId="14" fontId="8" fillId="2" borderId="21" xfId="0" applyNumberFormat="1" applyFont="1" applyFill="1" applyBorder="1" applyAlignment="1">
      <alignment horizontal="left" vertical="center" wrapText="1"/>
    </xf>
    <xf numFmtId="14" fontId="8" fillId="2" borderId="29" xfId="0" applyNumberFormat="1" applyFont="1" applyFill="1" applyBorder="1" applyAlignment="1">
      <alignment horizontal="left" vertical="center" wrapText="1"/>
    </xf>
    <xf numFmtId="14" fontId="8" fillId="2" borderId="31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14" fontId="8" fillId="0" borderId="21" xfId="0" applyNumberFormat="1" applyFont="1" applyBorder="1" applyAlignment="1">
      <alignment horizontal="left" vertical="center" wrapText="1"/>
    </xf>
    <xf numFmtId="14" fontId="8" fillId="0" borderId="29" xfId="0" applyNumberFormat="1" applyFont="1" applyBorder="1" applyAlignment="1">
      <alignment horizontal="left" vertical="center" wrapText="1"/>
    </xf>
    <xf numFmtId="14" fontId="8" fillId="0" borderId="3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4.jpeg"/><Relationship Id="rId4" Type="http://schemas.openxmlformats.org/officeDocument/2006/relationships/hyperlink" Target="#Men&#25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375855</xdr:colOff>
      <xdr:row>1</xdr:row>
      <xdr:rowOff>286100</xdr:rowOff>
    </xdr:from>
    <xdr:to>
      <xdr:col>7</xdr:col>
      <xdr:colOff>1922745</xdr:colOff>
      <xdr:row>2</xdr:row>
      <xdr:rowOff>146538</xdr:rowOff>
    </xdr:to>
    <xdr:pic>
      <xdr:nvPicPr>
        <xdr:cNvPr id="2" name="1 Imagen" descr="SIGUD_final.jpg">
          <a:extLst>
            <a:ext uri="{FF2B5EF4-FFF2-40B4-BE49-F238E27FC236}">
              <a16:creationId xmlns:a16="http://schemas.microsoft.com/office/drawing/2014/main" id="{187E2951-94BC-47E3-8739-658A20CC6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20555" y="486125"/>
          <a:ext cx="3147090" cy="81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333376</xdr:colOff>
      <xdr:row>1</xdr:row>
      <xdr:rowOff>57150</xdr:rowOff>
    </xdr:from>
    <xdr:to>
      <xdr:col>0</xdr:col>
      <xdr:colOff>1685925</xdr:colOff>
      <xdr:row>2</xdr:row>
      <xdr:rowOff>371161</xdr:rowOff>
    </xdr:to>
    <xdr:pic>
      <xdr:nvPicPr>
        <xdr:cNvPr id="3" name="Imagen 2" descr="D:\Users\archivo6\Dropbox\ESCUDO-  E IMAGEN\escudo_ud_blanco_y_negro (1).png">
          <a:extLst>
            <a:ext uri="{FF2B5EF4-FFF2-40B4-BE49-F238E27FC236}">
              <a16:creationId xmlns:a16="http://schemas.microsoft.com/office/drawing/2014/main" id="{A5EA934D-6417-4C6F-918C-19D295BBE6A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6" y="257175"/>
          <a:ext cx="1352549" cy="1266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508605</xdr:colOff>
      <xdr:row>15</xdr:row>
      <xdr:rowOff>813088</xdr:rowOff>
    </xdr:from>
    <xdr:to>
      <xdr:col>0</xdr:col>
      <xdr:colOff>1680920</xdr:colOff>
      <xdr:row>29</xdr:row>
      <xdr:rowOff>1061604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6F92D1-C9C5-44B2-8E0C-7F547777A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605" y="11595388"/>
          <a:ext cx="1172315" cy="1061604"/>
        </a:xfrm>
        <a:prstGeom prst="rect">
          <a:avLst/>
        </a:prstGeom>
      </xdr:spPr>
    </xdr:pic>
    <xdr:clientData/>
  </xdr:twoCellAnchor>
  <xdr:twoCellAnchor editAs="oneCell">
    <xdr:from>
      <xdr:col>0</xdr:col>
      <xdr:colOff>623455</xdr:colOff>
      <xdr:row>3</xdr:row>
      <xdr:rowOff>51954</xdr:rowOff>
    </xdr:from>
    <xdr:to>
      <xdr:col>0</xdr:col>
      <xdr:colOff>1417559</xdr:colOff>
      <xdr:row>3</xdr:row>
      <xdr:rowOff>842529</xdr:rowOff>
    </xdr:to>
    <xdr:pic>
      <xdr:nvPicPr>
        <xdr:cNvPr id="5" name="Imagen 4" descr="men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ABF6FE-2E82-47C6-BC08-7603B7DE9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455" y="1595004"/>
          <a:ext cx="794104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eclamos.udistrital.edu.co/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XFD33"/>
  <sheetViews>
    <sheetView showGridLines="0" tabSelected="1" topLeftCell="E5" zoomScale="55" zoomScaleNormal="55" zoomScaleSheetLayoutView="30" workbookViewId="0">
      <selection activeCell="J32" sqref="J32"/>
    </sheetView>
  </sheetViews>
  <sheetFormatPr baseColWidth="10" defaultColWidth="11.44140625" defaultRowHeight="18.75" customHeight="1" x14ac:dyDescent="0.35"/>
  <cols>
    <col min="1" max="1" width="31.5546875" style="42" customWidth="1"/>
    <col min="2" max="2" width="42.109375" customWidth="1"/>
    <col min="3" max="3" width="12" customWidth="1"/>
    <col min="4" max="4" width="67.88671875" style="45" customWidth="1"/>
    <col min="5" max="5" width="35" style="45" customWidth="1"/>
    <col min="6" max="6" width="32.5546875" style="48" customWidth="1"/>
    <col min="7" max="7" width="24" style="11" customWidth="1"/>
    <col min="8" max="8" width="32.6640625" style="48" customWidth="1"/>
    <col min="9" max="9" width="40.33203125" customWidth="1"/>
    <col min="10" max="10" width="11.44140625" customWidth="1"/>
    <col min="11" max="11" width="38" customWidth="1"/>
    <col min="12" max="12" width="46.88671875" customWidth="1"/>
    <col min="16384" max="16384" width="4.44140625" style="2" customWidth="1"/>
  </cols>
  <sheetData>
    <row r="1" spans="1:16384" ht="15.75" customHeight="1" x14ac:dyDescent="0.35">
      <c r="A1" s="1"/>
      <c r="B1" s="2"/>
      <c r="C1" s="2"/>
      <c r="D1" s="3"/>
      <c r="E1" s="3"/>
      <c r="F1" s="4"/>
      <c r="G1" s="5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</row>
    <row r="2" spans="1:16384" ht="75" customHeight="1" x14ac:dyDescent="0.3">
      <c r="A2" s="89"/>
      <c r="B2" s="91" t="s">
        <v>0</v>
      </c>
      <c r="C2" s="91"/>
      <c r="D2" s="91"/>
      <c r="E2" s="91"/>
      <c r="F2" s="91"/>
      <c r="G2" s="92"/>
      <c r="H2" s="92"/>
    </row>
    <row r="3" spans="1:16384" ht="30.75" customHeight="1" thickBot="1" x14ac:dyDescent="0.35">
      <c r="A3" s="90"/>
      <c r="B3" s="91"/>
      <c r="C3" s="91"/>
      <c r="D3" s="91"/>
      <c r="E3" s="91"/>
      <c r="F3" s="91"/>
      <c r="G3" s="92"/>
      <c r="H3" s="92"/>
    </row>
    <row r="4" spans="1:16384" ht="69" customHeight="1" thickBot="1" x14ac:dyDescent="0.35">
      <c r="A4" s="6"/>
      <c r="B4" s="7"/>
      <c r="C4" s="7"/>
      <c r="D4" s="8"/>
      <c r="E4" s="8"/>
      <c r="F4" s="7"/>
      <c r="G4" s="9"/>
      <c r="H4" s="10"/>
      <c r="I4" s="93" t="s">
        <v>1</v>
      </c>
      <c r="J4" s="94"/>
      <c r="K4" s="94"/>
      <c r="L4" s="95"/>
    </row>
    <row r="5" spans="1:16384" s="11" customFormat="1" ht="19.5" customHeight="1" thickBot="1" x14ac:dyDescent="0.35">
      <c r="A5" s="96" t="s">
        <v>2</v>
      </c>
      <c r="B5" s="99" t="s">
        <v>3</v>
      </c>
      <c r="C5" s="99"/>
      <c r="D5" s="102" t="s">
        <v>4</v>
      </c>
      <c r="E5" s="105" t="s">
        <v>5</v>
      </c>
      <c r="F5" s="108" t="s">
        <v>6</v>
      </c>
      <c r="G5" s="102" t="s">
        <v>7</v>
      </c>
      <c r="H5" s="105" t="s">
        <v>8</v>
      </c>
      <c r="I5" s="111" t="s">
        <v>9</v>
      </c>
      <c r="J5" s="113" t="s">
        <v>10</v>
      </c>
      <c r="K5" s="113" t="s">
        <v>11</v>
      </c>
      <c r="L5" s="115" t="s">
        <v>12</v>
      </c>
    </row>
    <row r="6" spans="1:16384" s="11" customFormat="1" ht="15.75" hidden="1" customHeight="1" x14ac:dyDescent="0.3">
      <c r="A6" s="97"/>
      <c r="B6" s="100"/>
      <c r="C6" s="100"/>
      <c r="D6" s="103"/>
      <c r="E6" s="106"/>
      <c r="F6" s="109"/>
      <c r="G6" s="103"/>
      <c r="H6" s="106"/>
      <c r="I6" s="112"/>
      <c r="J6" s="114"/>
      <c r="K6" s="114"/>
      <c r="L6" s="116"/>
    </row>
    <row r="7" spans="1:16384" s="11" customFormat="1" ht="24" hidden="1" customHeight="1" thickBot="1" x14ac:dyDescent="0.35">
      <c r="A7" s="98"/>
      <c r="B7" s="101"/>
      <c r="C7" s="101"/>
      <c r="D7" s="104"/>
      <c r="E7" s="107"/>
      <c r="F7" s="110"/>
      <c r="G7" s="104"/>
      <c r="H7" s="107"/>
      <c r="I7" s="112"/>
      <c r="J7" s="114"/>
      <c r="K7" s="114"/>
      <c r="L7" s="116"/>
    </row>
    <row r="8" spans="1:16384" ht="96" customHeight="1" x14ac:dyDescent="0.3">
      <c r="A8" s="77" t="s">
        <v>13</v>
      </c>
      <c r="B8" s="80" t="s">
        <v>14</v>
      </c>
      <c r="C8" s="80"/>
      <c r="D8" s="12" t="s">
        <v>15</v>
      </c>
      <c r="E8" s="13" t="s">
        <v>16</v>
      </c>
      <c r="F8" s="14" t="s">
        <v>17</v>
      </c>
      <c r="G8" s="54" t="s">
        <v>18</v>
      </c>
      <c r="H8" s="13" t="s">
        <v>19</v>
      </c>
      <c r="I8" s="52" t="s">
        <v>20</v>
      </c>
      <c r="J8" s="56">
        <f>42/(345+387+360)*100</f>
        <v>3.8461538461538463</v>
      </c>
      <c r="K8" s="53" t="s">
        <v>21</v>
      </c>
      <c r="L8" s="17"/>
    </row>
    <row r="9" spans="1:16384" ht="51.75" customHeight="1" x14ac:dyDescent="0.3">
      <c r="A9" s="78"/>
      <c r="B9" s="64"/>
      <c r="C9" s="64"/>
      <c r="D9" s="18" t="s">
        <v>22</v>
      </c>
      <c r="E9" s="19" t="s">
        <v>23</v>
      </c>
      <c r="F9" s="20" t="s">
        <v>24</v>
      </c>
      <c r="G9" s="18" t="s">
        <v>18</v>
      </c>
      <c r="H9" s="19" t="s">
        <v>19</v>
      </c>
      <c r="I9" s="50" t="s">
        <v>25</v>
      </c>
      <c r="J9" s="49" t="s">
        <v>26</v>
      </c>
      <c r="K9" s="49" t="s">
        <v>26</v>
      </c>
      <c r="L9" s="17"/>
    </row>
    <row r="10" spans="1:16384" ht="135" customHeight="1" thickBot="1" x14ac:dyDescent="0.35">
      <c r="A10" s="78"/>
      <c r="B10" s="64"/>
      <c r="C10" s="64"/>
      <c r="D10" s="21" t="s">
        <v>27</v>
      </c>
      <c r="E10" s="22" t="s">
        <v>28</v>
      </c>
      <c r="F10" s="20" t="s">
        <v>29</v>
      </c>
      <c r="G10" s="32" t="s">
        <v>18</v>
      </c>
      <c r="H10" s="23" t="s">
        <v>19</v>
      </c>
      <c r="I10" s="52" t="s">
        <v>30</v>
      </c>
      <c r="J10" s="55" t="s">
        <v>31</v>
      </c>
      <c r="K10" s="55" t="s">
        <v>32</v>
      </c>
      <c r="L10" s="17"/>
    </row>
    <row r="11" spans="1:16384" ht="60" customHeight="1" thickBot="1" x14ac:dyDescent="0.35">
      <c r="A11" s="78"/>
      <c r="B11" s="64"/>
      <c r="C11" s="64"/>
      <c r="D11" s="24" t="s">
        <v>33</v>
      </c>
      <c r="E11" s="25" t="s">
        <v>34</v>
      </c>
      <c r="F11" s="20" t="s">
        <v>35</v>
      </c>
      <c r="G11" s="12" t="s">
        <v>18</v>
      </c>
      <c r="H11" s="25" t="s">
        <v>36</v>
      </c>
      <c r="I11" s="51" t="s">
        <v>37</v>
      </c>
      <c r="J11" s="16">
        <v>0</v>
      </c>
      <c r="K11" s="16">
        <v>0</v>
      </c>
      <c r="L11" s="17"/>
    </row>
    <row r="12" spans="1:16384" ht="96.75" customHeight="1" x14ac:dyDescent="0.3">
      <c r="A12" s="78"/>
      <c r="B12" s="81" t="s">
        <v>38</v>
      </c>
      <c r="C12" s="82"/>
      <c r="D12" s="24" t="s">
        <v>39</v>
      </c>
      <c r="E12" s="25" t="s">
        <v>40</v>
      </c>
      <c r="F12" s="20" t="s">
        <v>41</v>
      </c>
      <c r="G12" s="12" t="s">
        <v>18</v>
      </c>
      <c r="H12" s="19" t="s">
        <v>19</v>
      </c>
      <c r="I12" s="52" t="s">
        <v>42</v>
      </c>
      <c r="J12" s="57">
        <f>34/44</f>
        <v>0.77272727272727271</v>
      </c>
      <c r="K12" s="55" t="s">
        <v>43</v>
      </c>
      <c r="L12" s="17"/>
    </row>
    <row r="13" spans="1:16384" ht="130.5" customHeight="1" thickBot="1" x14ac:dyDescent="0.35">
      <c r="A13" s="78"/>
      <c r="B13" s="83"/>
      <c r="C13" s="84"/>
      <c r="D13" s="24" t="s">
        <v>44</v>
      </c>
      <c r="E13" s="25" t="s">
        <v>45</v>
      </c>
      <c r="F13" s="20" t="s">
        <v>46</v>
      </c>
      <c r="G13" s="12" t="s">
        <v>18</v>
      </c>
      <c r="H13" s="26" t="s">
        <v>19</v>
      </c>
      <c r="I13" s="52" t="s">
        <v>47</v>
      </c>
      <c r="J13" s="49" t="s">
        <v>26</v>
      </c>
      <c r="K13" s="49" t="s">
        <v>26</v>
      </c>
      <c r="L13" s="17"/>
    </row>
    <row r="14" spans="1:16384" ht="56.25" hidden="1" customHeight="1" x14ac:dyDescent="0.3">
      <c r="A14" s="78"/>
      <c r="B14" s="83"/>
      <c r="C14" s="84"/>
      <c r="D14" s="24" t="s">
        <v>48</v>
      </c>
      <c r="E14" s="25" t="s">
        <v>49</v>
      </c>
      <c r="F14" s="20" t="s">
        <v>50</v>
      </c>
      <c r="G14" s="24" t="s">
        <v>51</v>
      </c>
      <c r="H14" s="27" t="s">
        <v>52</v>
      </c>
      <c r="I14" s="15"/>
      <c r="J14" s="16"/>
      <c r="K14" s="16"/>
      <c r="L14" s="17"/>
    </row>
    <row r="15" spans="1:16384" ht="57.6" hidden="1" x14ac:dyDescent="0.3">
      <c r="A15" s="78"/>
      <c r="B15" s="83"/>
      <c r="C15" s="84"/>
      <c r="D15" s="24" t="s">
        <v>53</v>
      </c>
      <c r="E15" s="25" t="s">
        <v>54</v>
      </c>
      <c r="F15" s="20" t="s">
        <v>35</v>
      </c>
      <c r="G15" s="24" t="s">
        <v>51</v>
      </c>
      <c r="H15" s="27" t="s">
        <v>55</v>
      </c>
      <c r="I15" s="15"/>
      <c r="J15" s="16"/>
      <c r="K15" s="16"/>
      <c r="L15" s="17"/>
      <c r="XFD15" s="28"/>
    </row>
    <row r="16" spans="1:16384" ht="86.4" hidden="1" x14ac:dyDescent="0.3">
      <c r="A16" s="78"/>
      <c r="B16" s="83"/>
      <c r="C16" s="84"/>
      <c r="D16" s="24" t="s">
        <v>56</v>
      </c>
      <c r="E16" s="25" t="s">
        <v>57</v>
      </c>
      <c r="F16" s="20" t="s">
        <v>58</v>
      </c>
      <c r="G16" s="24" t="s">
        <v>59</v>
      </c>
      <c r="H16" s="27" t="s">
        <v>60</v>
      </c>
      <c r="I16" s="15"/>
      <c r="J16" s="16"/>
      <c r="K16" s="16"/>
      <c r="L16" s="17"/>
      <c r="XFD16" s="28"/>
    </row>
    <row r="17" spans="1:12 16384:16384" ht="124.5" hidden="1" customHeight="1" x14ac:dyDescent="0.3">
      <c r="A17" s="78"/>
      <c r="B17" s="83"/>
      <c r="C17" s="84"/>
      <c r="D17" s="24" t="s">
        <v>61</v>
      </c>
      <c r="E17" s="29" t="s">
        <v>62</v>
      </c>
      <c r="F17" s="20" t="s">
        <v>58</v>
      </c>
      <c r="G17" s="24" t="s">
        <v>63</v>
      </c>
      <c r="H17" s="19" t="s">
        <v>64</v>
      </c>
      <c r="I17" s="15"/>
      <c r="J17" s="16"/>
      <c r="K17" s="16"/>
      <c r="L17" s="17"/>
    </row>
    <row r="18" spans="1:12 16384:16384" ht="53.25" hidden="1" customHeight="1" x14ac:dyDescent="0.3">
      <c r="A18" s="78"/>
      <c r="B18" s="85"/>
      <c r="C18" s="86"/>
      <c r="D18" s="24" t="s">
        <v>65</v>
      </c>
      <c r="E18" s="29" t="s">
        <v>66</v>
      </c>
      <c r="F18" s="20" t="s">
        <v>58</v>
      </c>
      <c r="G18" s="24" t="s">
        <v>67</v>
      </c>
      <c r="H18" s="19" t="s">
        <v>68</v>
      </c>
      <c r="I18" s="15"/>
      <c r="J18" s="16"/>
      <c r="K18" s="16"/>
      <c r="L18" s="17"/>
    </row>
    <row r="19" spans="1:12 16384:16384" ht="51.75" hidden="1" customHeight="1" x14ac:dyDescent="0.3">
      <c r="A19" s="78"/>
      <c r="B19" s="64" t="s">
        <v>69</v>
      </c>
      <c r="C19" s="64"/>
      <c r="D19" s="24" t="s">
        <v>70</v>
      </c>
      <c r="E19" s="29" t="s">
        <v>71</v>
      </c>
      <c r="F19" s="20" t="s">
        <v>58</v>
      </c>
      <c r="G19" s="24" t="s">
        <v>67</v>
      </c>
      <c r="H19" s="26" t="s">
        <v>72</v>
      </c>
      <c r="I19" s="15"/>
      <c r="J19" s="16"/>
      <c r="K19" s="16"/>
      <c r="L19" s="17"/>
    </row>
    <row r="20" spans="1:12 16384:16384" customFormat="1" ht="81" hidden="1" customHeight="1" x14ac:dyDescent="0.3">
      <c r="A20" s="78"/>
      <c r="B20" s="64" t="s">
        <v>73</v>
      </c>
      <c r="C20" s="64"/>
      <c r="D20" s="24" t="s">
        <v>74</v>
      </c>
      <c r="E20" s="29" t="s">
        <v>57</v>
      </c>
      <c r="F20" s="20" t="s">
        <v>58</v>
      </c>
      <c r="G20" s="24" t="s">
        <v>75</v>
      </c>
      <c r="H20" s="19" t="s">
        <v>19</v>
      </c>
      <c r="I20" s="15"/>
      <c r="J20" s="16"/>
      <c r="K20" s="16"/>
      <c r="L20" s="17"/>
      <c r="XFD20" s="2"/>
    </row>
    <row r="21" spans="1:12 16384:16384" customFormat="1" ht="48.75" hidden="1" customHeight="1" x14ac:dyDescent="0.3">
      <c r="A21" s="78"/>
      <c r="B21" s="64" t="s">
        <v>76</v>
      </c>
      <c r="C21" s="64"/>
      <c r="D21" s="71" t="s">
        <v>77</v>
      </c>
      <c r="E21" s="74" t="s">
        <v>78</v>
      </c>
      <c r="F21" s="58" t="s">
        <v>58</v>
      </c>
      <c r="G21" s="30" t="s">
        <v>67</v>
      </c>
      <c r="H21" s="61" t="s">
        <v>72</v>
      </c>
      <c r="I21" s="15"/>
      <c r="J21" s="16"/>
      <c r="K21" s="16"/>
      <c r="L21" s="17"/>
      <c r="XFD21" s="2"/>
    </row>
    <row r="22" spans="1:12 16384:16384" customFormat="1" ht="24" hidden="1" customHeight="1" x14ac:dyDescent="0.3">
      <c r="A22" s="78"/>
      <c r="B22" s="64"/>
      <c r="C22" s="64"/>
      <c r="D22" s="72"/>
      <c r="E22" s="75"/>
      <c r="F22" s="59"/>
      <c r="G22" s="31" t="s">
        <v>79</v>
      </c>
      <c r="H22" s="62"/>
      <c r="I22" s="15"/>
      <c r="J22" s="16"/>
      <c r="K22" s="16"/>
      <c r="L22" s="17"/>
      <c r="XFD22" s="2"/>
    </row>
    <row r="23" spans="1:12 16384:16384" ht="37.5" hidden="1" customHeight="1" x14ac:dyDescent="0.3">
      <c r="A23" s="78"/>
      <c r="B23" s="64"/>
      <c r="C23" s="64"/>
      <c r="D23" s="73"/>
      <c r="E23" s="76"/>
      <c r="F23" s="60"/>
      <c r="G23" s="32" t="s">
        <v>80</v>
      </c>
      <c r="H23" s="63"/>
      <c r="I23" s="15"/>
      <c r="J23" s="16"/>
      <c r="K23" s="16"/>
      <c r="L23" s="17"/>
    </row>
    <row r="24" spans="1:12 16384:16384" ht="43.5" hidden="1" customHeight="1" x14ac:dyDescent="0.3">
      <c r="A24" s="78"/>
      <c r="B24" s="64" t="s">
        <v>81</v>
      </c>
      <c r="C24" s="64"/>
      <c r="D24" s="18" t="s">
        <v>82</v>
      </c>
      <c r="E24" s="19" t="s">
        <v>83</v>
      </c>
      <c r="F24" s="33" t="s">
        <v>58</v>
      </c>
      <c r="G24" s="18" t="s">
        <v>84</v>
      </c>
      <c r="H24" s="19" t="s">
        <v>19</v>
      </c>
      <c r="I24" s="15"/>
      <c r="J24" s="16"/>
      <c r="K24" s="16"/>
      <c r="L24" s="17"/>
    </row>
    <row r="25" spans="1:12 16384:16384" ht="53.25" hidden="1" customHeight="1" x14ac:dyDescent="0.3">
      <c r="A25" s="78"/>
      <c r="B25" s="64"/>
      <c r="C25" s="64"/>
      <c r="D25" s="18" t="s">
        <v>85</v>
      </c>
      <c r="E25" s="19" t="s">
        <v>86</v>
      </c>
      <c r="F25" s="33" t="s">
        <v>87</v>
      </c>
      <c r="G25" s="18" t="s">
        <v>88</v>
      </c>
      <c r="H25" s="19" t="s">
        <v>19</v>
      </c>
      <c r="I25" s="15"/>
      <c r="J25" s="16"/>
      <c r="K25" s="16"/>
      <c r="L25" s="17"/>
    </row>
    <row r="26" spans="1:12 16384:16384" ht="52.5" hidden="1" customHeight="1" x14ac:dyDescent="0.3">
      <c r="A26" s="78"/>
      <c r="B26" s="64"/>
      <c r="C26" s="64"/>
      <c r="D26" s="24" t="s">
        <v>89</v>
      </c>
      <c r="E26" s="19" t="s">
        <v>90</v>
      </c>
      <c r="F26" s="33" t="s">
        <v>35</v>
      </c>
      <c r="G26" s="65" t="s">
        <v>91</v>
      </c>
      <c r="H26" s="68" t="s">
        <v>92</v>
      </c>
      <c r="I26" s="15"/>
      <c r="J26" s="16"/>
      <c r="K26" s="16"/>
      <c r="L26" s="17"/>
    </row>
    <row r="27" spans="1:12 16384:16384" ht="45.75" hidden="1" customHeight="1" x14ac:dyDescent="0.3">
      <c r="A27" s="78"/>
      <c r="B27" s="64"/>
      <c r="C27" s="64"/>
      <c r="D27" s="24" t="s">
        <v>93</v>
      </c>
      <c r="E27" s="19" t="s">
        <v>94</v>
      </c>
      <c r="F27" s="33" t="s">
        <v>95</v>
      </c>
      <c r="G27" s="66"/>
      <c r="H27" s="69"/>
      <c r="I27" s="15"/>
      <c r="J27" s="16"/>
      <c r="K27" s="16"/>
      <c r="L27" s="17"/>
    </row>
    <row r="28" spans="1:12 16384:16384" ht="46.5" hidden="1" customHeight="1" x14ac:dyDescent="0.3">
      <c r="A28" s="78"/>
      <c r="B28" s="64"/>
      <c r="C28" s="64"/>
      <c r="D28" s="24" t="s">
        <v>96</v>
      </c>
      <c r="E28" s="19" t="s">
        <v>97</v>
      </c>
      <c r="F28" s="33" t="s">
        <v>58</v>
      </c>
      <c r="G28" s="67"/>
      <c r="H28" s="70"/>
      <c r="I28" s="15"/>
      <c r="J28" s="16"/>
      <c r="K28" s="16"/>
      <c r="L28" s="17"/>
    </row>
    <row r="29" spans="1:12 16384:16384" ht="92.25" hidden="1" customHeight="1" x14ac:dyDescent="0.3">
      <c r="A29" s="78"/>
      <c r="B29" s="64" t="s">
        <v>98</v>
      </c>
      <c r="C29" s="64"/>
      <c r="D29" s="24" t="s">
        <v>99</v>
      </c>
      <c r="E29" s="34" t="s">
        <v>100</v>
      </c>
      <c r="F29" s="33" t="s">
        <v>95</v>
      </c>
      <c r="G29" s="24" t="s">
        <v>101</v>
      </c>
      <c r="H29" s="27">
        <v>45016</v>
      </c>
      <c r="I29" s="15"/>
      <c r="J29" s="16"/>
      <c r="K29" s="16"/>
      <c r="L29" s="17"/>
    </row>
    <row r="30" spans="1:12 16384:16384" ht="93.75" customHeight="1" x14ac:dyDescent="0.3">
      <c r="A30" s="78"/>
      <c r="B30" s="81" t="s">
        <v>102</v>
      </c>
      <c r="C30" s="82"/>
      <c r="D30" s="24" t="s">
        <v>103</v>
      </c>
      <c r="E30" s="34" t="s">
        <v>104</v>
      </c>
      <c r="F30" s="33" t="s">
        <v>35</v>
      </c>
      <c r="G30" s="12" t="s">
        <v>18</v>
      </c>
      <c r="H30" s="25" t="s">
        <v>105</v>
      </c>
      <c r="I30" s="51" t="s">
        <v>106</v>
      </c>
      <c r="J30" s="49">
        <f>(4/4)*100</f>
        <v>100</v>
      </c>
      <c r="K30" s="55" t="s">
        <v>107</v>
      </c>
      <c r="L30" s="17"/>
    </row>
    <row r="31" spans="1:12 16384:16384" ht="54" hidden="1" customHeight="1" thickBot="1" x14ac:dyDescent="0.35">
      <c r="A31" s="79"/>
      <c r="B31" s="87"/>
      <c r="C31" s="88"/>
      <c r="D31" s="35" t="s">
        <v>108</v>
      </c>
      <c r="E31" s="36" t="s">
        <v>109</v>
      </c>
      <c r="F31" s="37" t="s">
        <v>35</v>
      </c>
      <c r="G31" s="38" t="s">
        <v>110</v>
      </c>
      <c r="H31" s="36" t="s">
        <v>111</v>
      </c>
      <c r="I31" s="39"/>
      <c r="J31" s="40"/>
      <c r="K31" s="40"/>
      <c r="L31" s="41"/>
    </row>
    <row r="32" spans="1:12 16384:16384" customFormat="1" ht="18" x14ac:dyDescent="0.35">
      <c r="A32" s="42"/>
      <c r="B32" s="43"/>
      <c r="D32" s="44"/>
      <c r="E32" s="45"/>
      <c r="F32" s="44"/>
      <c r="G32" s="46"/>
      <c r="H32" s="47"/>
      <c r="XFD32" s="2"/>
    </row>
    <row r="33" spans="1:8 16384:16384" customFormat="1" ht="18" x14ac:dyDescent="0.35">
      <c r="A33" s="42"/>
      <c r="B33" s="43"/>
      <c r="D33" s="44"/>
      <c r="E33" s="45"/>
      <c r="F33" s="48"/>
      <c r="G33" s="46"/>
      <c r="H33" s="47"/>
      <c r="XFD33" s="2"/>
    </row>
  </sheetData>
  <protectedRanges>
    <protectedRange sqref="D8:D10" name="Planeacion_1_1_1_1_2"/>
  </protectedRanges>
  <autoFilter ref="A5:XFD31" xr:uid="{00000000-0009-0000-0000-000000000000}">
    <filterColumn colId="1" showButton="0"/>
    <filterColumn colId="6">
      <filters>
        <filter val="Oficina de Quejas,  Reclamos y Atención al Ciudadano"/>
        <filter val="Oficina de Quejas, Reclamos y Atención al Ciudadano"/>
        <filter val="Oficina de Quejas, Reclamos y de Atención al Ciudadano"/>
      </filters>
    </filterColumn>
  </autoFilter>
  <mergeCells count="30">
    <mergeCell ref="A2:A3"/>
    <mergeCell ref="B2:F3"/>
    <mergeCell ref="G2:H3"/>
    <mergeCell ref="I4:L4"/>
    <mergeCell ref="A5:A7"/>
    <mergeCell ref="B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8:A31"/>
    <mergeCell ref="B8:C11"/>
    <mergeCell ref="B12:C18"/>
    <mergeCell ref="B19:C19"/>
    <mergeCell ref="B20:C20"/>
    <mergeCell ref="B29:C29"/>
    <mergeCell ref="B30:C31"/>
    <mergeCell ref="F21:F23"/>
    <mergeCell ref="H21:H23"/>
    <mergeCell ref="B24:C28"/>
    <mergeCell ref="G26:G28"/>
    <mergeCell ref="H26:H28"/>
    <mergeCell ref="B21:C23"/>
    <mergeCell ref="D21:D23"/>
    <mergeCell ref="E21:E23"/>
  </mergeCells>
  <hyperlinks>
    <hyperlink ref="K8" r:id="rId1" display="https://reclamos.udistrital.edu.co/informes" xr:uid="{73C44FEE-29B2-455E-8F86-17203DA39D66}"/>
  </hyperlinks>
  <printOptions horizontalCentered="1" verticalCentered="1"/>
  <pageMargins left="0" right="0" top="0.15748031496062992" bottom="0" header="0" footer="0"/>
  <pageSetup paperSize="5" scale="1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C-5</vt:lpstr>
      <vt:lpstr>'C-5'!Área_de_impresión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j150</dc:creator>
  <cp:keywords/>
  <dc:description/>
  <cp:lastModifiedBy>Ing. Diana Ma. Mora</cp:lastModifiedBy>
  <cp:revision/>
  <dcterms:created xsi:type="dcterms:W3CDTF">2023-04-08T06:14:20Z</dcterms:created>
  <dcterms:modified xsi:type="dcterms:W3CDTF">2023-05-08T21:45:28Z</dcterms:modified>
  <cp:category/>
  <cp:contentStatus/>
</cp:coreProperties>
</file>