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QUEJAS 2022\PAGINA WEB\NATHALY\"/>
    </mc:Choice>
  </mc:AlternateContent>
  <bookViews>
    <workbookView xWindow="0" yWindow="0" windowWidth="20490" windowHeight="7650"/>
  </bookViews>
  <sheets>
    <sheet name="C-5" sheetId="1" r:id="rId1"/>
  </sheets>
  <definedNames>
    <definedName name="_xlnm.Print_Area" localSheetId="0">'C-5'!$1:$42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0" i="1" l="1"/>
  <c r="J12" i="1"/>
  <c r="J8" i="1" l="1"/>
</calcChain>
</file>

<file path=xl/sharedStrings.xml><?xml version="1.0" encoding="utf-8"?>
<sst xmlns="http://schemas.openxmlformats.org/spreadsheetml/2006/main" count="137" uniqueCount="119">
  <si>
    <t>PLAN ANTICORRUPCIÓN Y ATENCIÓN AL CIUDADANO</t>
  </si>
  <si>
    <t>I MONITOREO (Enero - Abril 2022)</t>
  </si>
  <si>
    <t>COMPONENTE</t>
  </si>
  <si>
    <t>SUBCOMPONENTE</t>
  </si>
  <si>
    <t>ACTIVIDADES PROPUESTAS</t>
  </si>
  <si>
    <t>META O PRODUCTO</t>
  </si>
  <si>
    <t xml:space="preserve">INDICADOR </t>
  </si>
  <si>
    <t>RESPONSABLE</t>
  </si>
  <si>
    <t>FECHA PROGRAMADA</t>
  </si>
  <si>
    <t>ACTIVIDAD REALIZADA</t>
  </si>
  <si>
    <t>% DE AVANCE</t>
  </si>
  <si>
    <t>EVIDENCIAS</t>
  </si>
  <si>
    <t>OBSERVACIONES</t>
  </si>
  <si>
    <t>Componente 5: Mecanismos para mejorar la Transparencia y Acceso a la Información</t>
  </si>
  <si>
    <t xml:space="preserve">Lineamientos de Transparencia Pasiva </t>
  </si>
  <si>
    <t>Informar a la comunidad universitaria y ciudadanía en general, a través de  los puntos de atención presencial y los canales virtuales y telefónicos, los medios de atención  por medio de los cuales los interesados pueden interponer peticiones, quejas, reclamos, solicitudes de acceso a la información, denuncias por actos de corrupción, solicitudes de copias, consultas, sugerencias y felicitaciones  hacia la Institución.</t>
  </si>
  <si>
    <r>
      <rPr>
        <b/>
        <sz val="11"/>
        <color theme="1"/>
        <rFont val="Calibri"/>
        <family val="2"/>
        <scheme val="minor"/>
      </rPr>
      <t>*</t>
    </r>
    <r>
      <rPr>
        <sz val="11"/>
        <color theme="1"/>
        <rFont val="Calibri"/>
        <family val="2"/>
        <scheme val="minor"/>
      </rPr>
      <t xml:space="preserve"> Informes Trimestrales
</t>
    </r>
    <r>
      <rPr>
        <b/>
        <sz val="11"/>
        <color theme="1"/>
        <rFont val="Calibri"/>
        <family val="2"/>
        <scheme val="minor"/>
      </rPr>
      <t>*</t>
    </r>
    <r>
      <rPr>
        <sz val="11"/>
        <color theme="1"/>
        <rFont val="Calibri"/>
        <family val="2"/>
        <scheme val="minor"/>
      </rPr>
      <t xml:space="preserve"> Estrategia de Comunicación de la OQRAC</t>
    </r>
  </si>
  <si>
    <t>(# de pqrs interpuestas a través de los canales de atención dispuestos/ # de ciudadanos informados en puntos de atención) * 100</t>
  </si>
  <si>
    <r>
      <rPr>
        <b/>
        <sz val="11"/>
        <color theme="1"/>
        <rFont val="Calibri"/>
        <family val="2"/>
        <scheme val="minor"/>
      </rPr>
      <t>*</t>
    </r>
    <r>
      <rPr>
        <sz val="11"/>
        <color theme="1"/>
        <rFont val="Calibri"/>
        <family val="2"/>
        <scheme val="minor"/>
      </rPr>
      <t xml:space="preserve"> Oficina de Quejas, Reclamos y Atención al Ciudadano</t>
    </r>
  </si>
  <si>
    <t>01/02/2022 - 31/12/2022</t>
  </si>
  <si>
    <t>Promover el uso de la herramienta "Bogotá te Escucha" para la recepción y atención de las peticiones, quejas, reclamos y denuncias recibidas en la entidad.</t>
  </si>
  <si>
    <t>Estrategia de Comunicación de la OQRAC</t>
  </si>
  <si>
    <t># de acciones realizadas / # de acciones programadas</t>
  </si>
  <si>
    <t>Recibir, analizar, registrar, parametrizar, asignar y/o dar respuesta a las peticiones interpuestas a través de los diferentes canales de atención, así como su correspondiente seguimiento.</t>
  </si>
  <si>
    <t>Registro y cierre definitivo de las PQRS</t>
  </si>
  <si>
    <t>(# de acciones ciudadanas  registradas/ # de acciones  ciudadanas recibidas)*100%</t>
  </si>
  <si>
    <t>Presentar a la Oficina Asesora de Planeación y Control el Informe de Percepción Ciudadana con sus correspondientes puntos críticos hallados en la realización de trámites.</t>
  </si>
  <si>
    <t>Informes trimestrales de percepción al Servicio presentados</t>
  </si>
  <si>
    <t>Informes de percepción al Servicio presentados = 4</t>
  </si>
  <si>
    <t>20/04/2022
20/07/2022
20/10/2022
20/01/2023</t>
  </si>
  <si>
    <t>Lineamientos de Transparencia Activa</t>
  </si>
  <si>
    <t>Realizar el seguimiento a la Matriz de cumplimiento normativo Ley 1712 de 2014 - Transparencia.</t>
  </si>
  <si>
    <t>Matriz de cumplimiento normativo Ley 1712 de 2014 - Transparencia.</t>
  </si>
  <si>
    <t>(# de subíndices publicados por la universidad / # de subíndices solicitados por la ley) * 100</t>
  </si>
  <si>
    <r>
      <t xml:space="preserve"> </t>
    </r>
    <r>
      <rPr>
        <b/>
        <sz val="11"/>
        <color theme="1"/>
        <rFont val="Calibri"/>
        <family val="2"/>
        <scheme val="minor"/>
      </rPr>
      <t>*</t>
    </r>
    <r>
      <rPr>
        <sz val="11"/>
        <color theme="1"/>
        <rFont val="Calibri"/>
        <family val="2"/>
        <scheme val="minor"/>
      </rPr>
      <t xml:space="preserve"> Oficina de Quejas, Reclamos y de Atención al Ciudadano</t>
    </r>
  </si>
  <si>
    <t>Solicitar a las unidades académicas y administrativas la publicación oportuna y actualizada de la información publica  obligatoria de acuerdo a los  subíndices del Portal de Transparencia y acceso a la información pública”.</t>
  </si>
  <si>
    <t>Oficios - Solicitud de publicación o actualización de información  publica - Ley 1712 de 2014</t>
  </si>
  <si>
    <t>(# de solicitudes realizadas a unidades académico administrativas / # de subíndices de información sin publicar o desactualizada) * 100</t>
  </si>
  <si>
    <r>
      <rPr>
        <b/>
        <sz val="11"/>
        <color theme="1"/>
        <rFont val="Calibri"/>
        <family val="2"/>
        <scheme val="minor"/>
      </rPr>
      <t xml:space="preserve"> *</t>
    </r>
    <r>
      <rPr>
        <sz val="11"/>
        <color theme="1"/>
        <rFont val="Calibri"/>
        <family val="2"/>
        <scheme val="minor"/>
      </rPr>
      <t xml:space="preserve"> Oficina de Quejas, Reclamos y de Atención al Ciudadano</t>
    </r>
  </si>
  <si>
    <t>Actualizar en la Plataforma SUIT los trámites y OPA´s inscritos de la Universidad Distrital Francisco José de Caldas.</t>
  </si>
  <si>
    <t>Registro actualización Trámites y OPA´s inscritos en la Plataforma SUIT.</t>
  </si>
  <si>
    <t>Número de Trámites y OPA´s actualizados.
/ Trámites y OPA´s inscritos en el SUIT.</t>
  </si>
  <si>
    <r>
      <rPr>
        <b/>
        <sz val="11"/>
        <rFont val="Calibri"/>
        <family val="2"/>
        <scheme val="minor"/>
      </rPr>
      <t>*</t>
    </r>
    <r>
      <rPr>
        <sz val="11"/>
        <rFont val="Calibri"/>
        <family val="2"/>
        <scheme val="minor"/>
      </rPr>
      <t xml:space="preserve"> Oficina Asesora de Planeación y Control.</t>
    </r>
  </si>
  <si>
    <t>30/06/2022
15/12/2022</t>
  </si>
  <si>
    <t>Identificar la frecuencia de los Trámites y OPA´s inscritos en el  SUIT de la Universidad Distrital Francisco José de Caldas.</t>
  </si>
  <si>
    <t>Informe Datos de Operación Trimestral.</t>
  </si>
  <si>
    <t>4 Documentos.</t>
  </si>
  <si>
    <t>10/04/2022
10/07/2022
10/10/2022
15/01/2023</t>
  </si>
  <si>
    <t xml:space="preserve">Generar y publicar el Directorio de información de los servidores públicos docentes, administrativos, y contratistas de la Universidad, de conformidad con la Ley 1712 de 2014. </t>
  </si>
  <si>
    <t>Directorio publicado</t>
  </si>
  <si>
    <t xml:space="preserve">1 Directorio </t>
  </si>
  <si>
    <r>
      <rPr>
        <b/>
        <sz val="11"/>
        <color theme="1"/>
        <rFont val="Calibri"/>
        <family val="2"/>
        <scheme val="minor"/>
      </rPr>
      <t>*</t>
    </r>
    <r>
      <rPr>
        <sz val="11"/>
        <color theme="1"/>
        <rFont val="Calibri"/>
        <family val="2"/>
        <scheme val="minor"/>
      </rPr>
      <t xml:space="preserve"> Oficina Asesora de Sistemas
* Oficina Asesora Jurídica
* División de Recursos Humanos
* Oficina de Quejas, Reclamos y Atención al Ciudadano</t>
    </r>
  </si>
  <si>
    <t>Divulgación política de seguridad de la información y de protección de datos personales</t>
  </si>
  <si>
    <t>Iniciar con el diagnóstico para la actualización de la Política de Seguridad de la Información y de Protección de Datos Personales.</t>
  </si>
  <si>
    <t>Diagnóstico del MSPI</t>
  </si>
  <si>
    <t>1 Documento</t>
  </si>
  <si>
    <t>* Equipo Técnico de Seguridad de la Información</t>
  </si>
  <si>
    <t>01/07/2022-31/12/2022</t>
  </si>
  <si>
    <t xml:space="preserve">Gestión documental para el acceso a la información pública </t>
  </si>
  <si>
    <t>Actualizar los niveles de documentación asociados a los Procesos involucrados en el acceso a la información pública cuando se requieran modificaciones.</t>
  </si>
  <si>
    <t>Niveles de documentación actualizados</t>
  </si>
  <si>
    <t xml:space="preserve">
No. de documentos actualizados 
</t>
  </si>
  <si>
    <t>* Oficina Asesora de Planeación y Control
* Líderes y Gestores de Procesos y sus Equipos de Trabajo</t>
  </si>
  <si>
    <t>Elaboración de los Instrumentos de Gestión de la Información Pública</t>
  </si>
  <si>
    <t>Elaborar el Registro de Activos de Información de la Universidad en un 70% de Procesos.</t>
  </si>
  <si>
    <t>Matriz de Activos de Información</t>
  </si>
  <si>
    <t xml:space="preserve">Matriz de Activos de Información </t>
  </si>
  <si>
    <r>
      <t>* Secretaría General</t>
    </r>
    <r>
      <rPr>
        <b/>
        <sz val="11"/>
        <rFont val="Calibri"/>
        <family val="2"/>
        <scheme val="minor"/>
      </rPr>
      <t xml:space="preserve">
</t>
    </r>
    <r>
      <rPr>
        <sz val="11"/>
        <rFont val="Calibri"/>
        <family val="2"/>
        <scheme val="minor"/>
      </rPr>
      <t>* Sección de Actas, Archivo y Microfilmación
* Oficina Asesora de Sistemas
* Oficina Asesora Jurídica</t>
    </r>
  </si>
  <si>
    <t>01/06/2022 - 31/12/2022</t>
  </si>
  <si>
    <t>Elaborar el Esquema de Publicación de Información de la Universidad en un 70% de Procesos.</t>
  </si>
  <si>
    <t>Esquema de Publicación de Información</t>
  </si>
  <si>
    <t>Elaborar el Índice de Información Clasificada y Reservada de la Universidad en un 70% de Procesos.</t>
  </si>
  <si>
    <t>Índice de Información Clasificada y Reservada</t>
  </si>
  <si>
    <t>Criterio diferencial de accesibilidad</t>
  </si>
  <si>
    <t>Diagnosticar las condiciones de accesibilidad del contenido publicado en las páginas web.</t>
  </si>
  <si>
    <t>Diagnóstico de las condiciones de accesibilidad.</t>
  </si>
  <si>
    <r>
      <rPr>
        <b/>
        <sz val="11"/>
        <rFont val="Calibri"/>
        <family val="2"/>
        <scheme val="minor"/>
      </rPr>
      <t>*</t>
    </r>
    <r>
      <rPr>
        <sz val="11"/>
        <rFont val="Calibri"/>
        <family val="2"/>
        <scheme val="minor"/>
      </rPr>
      <t xml:space="preserve"> Diagnóstico de las condiciones de accesibilidad.</t>
    </r>
  </si>
  <si>
    <r>
      <rPr>
        <b/>
        <sz val="11"/>
        <rFont val="Calibri"/>
        <family val="2"/>
        <scheme val="minor"/>
      </rPr>
      <t>*</t>
    </r>
    <r>
      <rPr>
        <sz val="11"/>
        <rFont val="Calibri"/>
        <family val="2"/>
        <scheme val="minor"/>
      </rPr>
      <t xml:space="preserve"> Oficina Red de Datos UDNET</t>
    </r>
  </si>
  <si>
    <t>Establecer acciones de intervención que permita fortalecer las condiciones de accesibilidad publicado en las páginas web.</t>
  </si>
  <si>
    <t xml:space="preserve">Plan de Acción/Cronograma de Actividades </t>
  </si>
  <si>
    <t>No. de acciones realizadas
/ No. de acciones programadas (migración) * 100</t>
  </si>
  <si>
    <r>
      <rPr>
        <b/>
        <sz val="11"/>
        <rFont val="Calibri"/>
        <family val="2"/>
        <scheme val="minor"/>
      </rPr>
      <t>*</t>
    </r>
    <r>
      <rPr>
        <sz val="11"/>
        <rFont val="Calibri"/>
        <family val="2"/>
        <scheme val="minor"/>
      </rPr>
      <t xml:space="preserve"> Oficina Red de Datos UDNET </t>
    </r>
  </si>
  <si>
    <t>Tramitar la entrega de la Política de accesibilidad a la información pública. para revisión y aprobación.</t>
  </si>
  <si>
    <t>Política de accesibilidad a la información pública tramitada</t>
  </si>
  <si>
    <t>1 Solicitud realizada</t>
  </si>
  <si>
    <t>* CADEP Acacia
* Red de Datos UDNET 
* SAAM
* Oficina Asesora de Sistemas
* Oficina de Quejas, Reclamos y Atención al Ciudadano
* Secretaría General</t>
  </si>
  <si>
    <t>Desarrollar el protocolo de la Política de accesibilidad a la información pública.</t>
  </si>
  <si>
    <t>Protocolo elaborado</t>
  </si>
  <si>
    <t>1 documento elaborado</t>
  </si>
  <si>
    <t xml:space="preserve">Conocimientos y criterios sobre transparencia y acceso a la información pública </t>
  </si>
  <si>
    <t>Solicitar a la División de Recursos Humanos la realización de las capacitaciones sobre la Ley 1712 de 2014.</t>
  </si>
  <si>
    <t>Solicitud realizada</t>
  </si>
  <si>
    <r>
      <rPr>
        <b/>
        <sz val="11"/>
        <rFont val="Calibri"/>
        <family val="2"/>
        <scheme val="minor"/>
      </rPr>
      <t>*</t>
    </r>
    <r>
      <rPr>
        <sz val="11"/>
        <rFont val="Calibri"/>
        <family val="2"/>
        <scheme val="minor"/>
      </rPr>
      <t xml:space="preserve"> Oficina de Quejas, Reclamos y de Atención al Ciudadano</t>
    </r>
  </si>
  <si>
    <t>Monitoreo del Acceso a la Información Pública</t>
  </si>
  <si>
    <t xml:space="preserve">Generar un Informe de solicitudes de acceso a información que contenga:
- El número de solicitudes recibidas.
- El número de solicitudes que fueron trasladadas a otra Institución.
- El tiempo de respuesta a cada solicitud.
- El número de solicitudes en las que se negó el acceso a la información. </t>
  </si>
  <si>
    <t>Informes de solicitudes de acceso a Información</t>
  </si>
  <si>
    <t>Número de informes de solicitudes de acceso a información</t>
  </si>
  <si>
    <r>
      <rPr>
        <b/>
        <sz val="11"/>
        <rFont val="Calibri"/>
        <family val="2"/>
        <scheme val="minor"/>
      </rPr>
      <t>*</t>
    </r>
    <r>
      <rPr>
        <sz val="11"/>
        <rFont val="Calibri"/>
        <family val="2"/>
        <scheme val="minor"/>
      </rPr>
      <t xml:space="preserve"> Oficina de Quejas,  Reclamos y Atención al Ciudadano</t>
    </r>
  </si>
  <si>
    <t>Frecuencia mensual</t>
  </si>
  <si>
    <t>Verificar que las acciones propuestas en dicho Componente se realicen forma oportuna.</t>
  </si>
  <si>
    <t>Informe de Verificación</t>
  </si>
  <si>
    <t>Un documento</t>
  </si>
  <si>
    <r>
      <rPr>
        <b/>
        <sz val="11"/>
        <rFont val="Calibri"/>
        <family val="2"/>
        <scheme val="minor"/>
      </rPr>
      <t>*</t>
    </r>
    <r>
      <rPr>
        <sz val="11"/>
        <rFont val="Calibri"/>
        <family val="2"/>
        <scheme val="minor"/>
      </rPr>
      <t xml:space="preserve"> Oficina Asesora de Control Interno</t>
    </r>
  </si>
  <si>
    <t>10 primeros días hábiles del siguiente mes, corte 30 de abril, 31 de agosto, 31 de diciembre.</t>
  </si>
  <si>
    <t>A traves de los canales de atencion telefonicos, presenciales y virtuales, el equipo de atencion al ciudadano ha divulgado proactivamente  los medios por lo cuales la ciudadania puede interponer las pqrs ante la institucion, asi mismo durante el primer trimestre se ha estado desarrollando contenido para publicar en la nueva pagina web de la OQRAC la cual esta siendo migrada actualmente, con contenido actualizado y dinamico para la comunidad y ciudadania en general.</t>
  </si>
  <si>
    <t>Durante el primer trimestre de 2022 no se realizaron acciones que promovieran el uso de la herramienta de Bogota te Escucha para la interposicion de PQRS.</t>
  </si>
  <si>
    <t>Se registraron y asignaron a las dependencias competentes,  un total de 234  pqrs a traves del Sistema Distrital para la Gestion de Peticiones Ciudadanas - Bogota te Escucha.</t>
  </si>
  <si>
    <t>Se presenta el Informe de Percepcion  ciudadana con los correspondientes puntos criticos referentes a la realizacion de tramites, para consideracion de la OPAC.</t>
  </si>
  <si>
    <t xml:space="preserve">Informe Trimestral enero - abril 2022 (Informe de percepcion pag 20)  disponible en https://reclamos.udistrital.edu.co/informes </t>
  </si>
  <si>
    <t>Seguimiento TI 2022 - Transparencia y Acceso a la Informacion</t>
  </si>
  <si>
    <t>Durante el primer cuatrimestre no se solicito a las unidades academico administrativas la actualizacion o publicacion de informacion, toda vez que en el primer cuatrimestre se realizo unicamente el diagnostico y seguimiento inicial.</t>
  </si>
  <si>
    <t xml:space="preserve">
Durante el primer cuatrimestre se realizó el seguimiento de la información publicada en el Portal de Transparencia y Acceso a la Información, en donde se pudo evidenciar el nivel de cumplimiento en cada uno de los subíndices, como resultado se obtuvo un cumplimiento del 83,63%, lo anterior con el fin de realizar un primer diagnostico de la informacion publicada para solicitar la actualizacion y publicacion de la informacion a las dependecias competentes.
</t>
  </si>
  <si>
    <t xml:space="preserve">• Informe mensual enero  2022 oqrac
* informe mensual febrero  2022 oqrac
* informe mensual marzo 2022 oqrac
* Informe mensual abril 2022 oqrac
Disponibles en  https://reclamos.udistrital.edu.co/informes </t>
  </si>
  <si>
    <t xml:space="preserve">Informe Trimestral enero - marzo 2022 disponible en https://reclamos.udistrital.edu.co/informes </t>
  </si>
  <si>
    <t xml:space="preserve">Mediante oficio OQRAC 184 - 2022 con asunto: SOLICITUD DE CAPACITACIÓN INSTITUCIONAL – PIC 2022, se remitio a la Division de Recursos Humanos la solicitud de incluir en el PIC 2022, el tema de " El ejercicio de la función pública y su responsabilidad con la ciudadanía" y "La importancia de la Ley de Transparencia y Acceso a la Información" </t>
  </si>
  <si>
    <t>OQRAC 184 - Solicitud de capacitacion institucional - PIC 2022</t>
  </si>
  <si>
    <t>Se generaron cuatro informes mensuales correspondientes a los meses de enero, febrero, marzo y abril de 2022, en onde se evidencia la gestion de solicitudes de acceso a la informacion, en lo referente a cantidad, tiempo, traslados. Respecto de la negacion a solicitudes de acceso a la informacionn, no se presentaron negaciones a informacion publica y de interes de la ciudadania.
Asi mismo, se puede evidenciar la gestion de solicitudes de acceso a la informacion en el informe trimestral I - 2022</t>
  </si>
  <si>
    <t xml:space="preserve">• Informe mensual enero  2022 oqrac
* informe mensual febrero  2022 oqrac
* informe mensual marzo 2022 oqrac
* Informe mensual abril 2022 oqrac
* Informe Trimestral I 2022
Disponibles en  https://reclamos.udistrital.edu.co/informes </t>
  </si>
  <si>
    <t>En el primer cuatrimestre de 2022 por parte de la OQRAC no se desarrollaron acciones que dieran cumplimiento a esta actividad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</si>
</sst>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sz val="14"/>
      <color theme="1"/>
      <name val="Calibri"/>
      <family val="2"/>
      <scheme val="minor"/>
    </font>
    <font>
      <b/>
      <sz val="11"/>
      <name val="Calibri"/>
      <family val="2"/>
      <scheme val="minor"/>
    </font>
    <font>
      <b/>
      <sz val="18"/>
      <name val="Calibri"/>
      <family val="2"/>
      <scheme val="minor"/>
    </font>
    <font>
      <b/>
      <sz val="14"/>
      <name val="Calibri"/>
      <family val="2"/>
      <scheme val="minor"/>
    </font>
    <font>
      <b/>
      <sz val="14"/>
      <color theme="1"/>
      <name val="Calibri"/>
      <family val="2"/>
      <scheme val="minor"/>
    </font>
    <font>
      <b/>
      <sz val="16"/>
      <color theme="1"/>
      <name val="Calibri"/>
      <family val="2"/>
      <scheme val="minor"/>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99CC"/>
        <bgColor indexed="64"/>
      </patternFill>
    </fill>
    <fill>
      <patternFill patternType="solid">
        <fgColor theme="9" tint="0.59999389629810485"/>
        <bgColor indexed="64"/>
      </patternFill>
    </fill>
  </fills>
  <borders count="2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hair">
        <color auto="1"/>
      </right>
      <top/>
      <bottom/>
      <diagonal/>
    </border>
    <border>
      <left style="hair">
        <color auto="1"/>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cellStyleXfs>
  <cellXfs count="94">
    <xf numFmtId="0" fontId="0" fillId="0" borderId="0" xfId="0"/>
    <xf numFmtId="0" fontId="2" fillId="2" borderId="0" xfId="0" applyFont="1" applyFill="1"/>
    <xf numFmtId="0" fontId="0" fillId="2" borderId="0" xfId="0" applyFill="1"/>
    <xf numFmtId="0" fontId="0" fillId="2" borderId="0" xfId="0" applyFill="1" applyAlignment="1">
      <alignment horizontal="justify"/>
    </xf>
    <xf numFmtId="0" fontId="0" fillId="2" borderId="0" xfId="0" applyFill="1" applyAlignment="1">
      <alignment horizontal="center"/>
    </xf>
    <xf numFmtId="0" fontId="0" fillId="2" borderId="0" xfId="0" applyFill="1" applyAlignment="1">
      <alignment horizontal="center" vertical="center"/>
    </xf>
    <xf numFmtId="0" fontId="3" fillId="2" borderId="4"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justify"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0" fillId="0" borderId="0" xfId="0" applyAlignment="1">
      <alignment horizontal="center" vertical="center"/>
    </xf>
    <xf numFmtId="0" fontId="8" fillId="2" borderId="11" xfId="0" applyFont="1" applyFill="1" applyBorder="1" applyAlignment="1">
      <alignment horizontal="justify" vertical="center" wrapText="1"/>
    </xf>
    <xf numFmtId="0" fontId="0" fillId="2" borderId="11" xfId="0" applyFill="1" applyBorder="1" applyAlignment="1">
      <alignment horizontal="justify" vertical="center" wrapText="1"/>
    </xf>
    <xf numFmtId="0" fontId="0" fillId="2" borderId="12" xfId="0" applyFill="1" applyBorder="1" applyAlignment="1">
      <alignment horizontal="justify" vertical="center" wrapText="1"/>
    </xf>
    <xf numFmtId="0" fontId="0" fillId="0" borderId="11" xfId="0" applyBorder="1" applyProtection="1">
      <protection locked="0"/>
    </xf>
    <xf numFmtId="0" fontId="0" fillId="0" borderId="12" xfId="0" applyBorder="1" applyProtection="1">
      <protection locked="0"/>
    </xf>
    <xf numFmtId="0" fontId="8" fillId="2" borderId="2" xfId="0" applyFont="1" applyFill="1" applyBorder="1" applyAlignment="1">
      <alignment horizontal="justify" vertical="center" wrapText="1"/>
    </xf>
    <xf numFmtId="0" fontId="0" fillId="2" borderId="2" xfId="0" applyFill="1" applyBorder="1" applyAlignment="1">
      <alignment horizontal="justify" vertical="center" wrapText="1"/>
    </xf>
    <xf numFmtId="0" fontId="0" fillId="0" borderId="2" xfId="0" applyBorder="1" applyAlignment="1">
      <alignment horizontal="justify" vertical="center" wrapText="1"/>
    </xf>
    <xf numFmtId="0" fontId="0" fillId="2" borderId="16" xfId="0" applyFill="1" applyBorder="1" applyAlignment="1">
      <alignment horizontal="justify" vertical="center" wrapText="1"/>
    </xf>
    <xf numFmtId="0" fontId="8" fillId="0" borderId="1" xfId="0" applyFont="1" applyBorder="1" applyAlignment="1">
      <alignment horizontal="left" vertical="center" wrapText="1"/>
    </xf>
    <xf numFmtId="0" fontId="8" fillId="0" borderId="2" xfId="0" applyFont="1" applyBorder="1" applyAlignment="1">
      <alignment horizontal="justify" vertical="center" wrapText="1"/>
    </xf>
    <xf numFmtId="0" fontId="0" fillId="0" borderId="1" xfId="0" applyBorder="1" applyAlignment="1">
      <alignment horizontal="justify" vertical="center" wrapText="1"/>
    </xf>
    <xf numFmtId="0" fontId="0" fillId="2" borderId="20" xfId="0" applyFill="1" applyBorder="1" applyAlignment="1">
      <alignment horizontal="justify" vertical="center" wrapText="1"/>
    </xf>
    <xf numFmtId="0" fontId="0" fillId="0" borderId="16" xfId="0" applyBorder="1" applyAlignment="1">
      <alignment horizontal="justify" vertical="center" wrapText="1"/>
    </xf>
    <xf numFmtId="14" fontId="8" fillId="2" borderId="16" xfId="0" applyNumberFormat="1" applyFont="1" applyFill="1" applyBorder="1" applyAlignment="1">
      <alignment horizontal="justify" vertical="center" wrapText="1"/>
    </xf>
    <xf numFmtId="14" fontId="8" fillId="0" borderId="16" xfId="0" applyNumberFormat="1" applyFont="1" applyBorder="1" applyAlignment="1">
      <alignment horizontal="justify" vertical="center" wrapText="1"/>
    </xf>
    <xf numFmtId="0" fontId="8" fillId="0" borderId="2" xfId="0" applyFont="1" applyBorder="1" applyAlignment="1">
      <alignment horizontal="left" vertical="center" wrapText="1"/>
    </xf>
    <xf numFmtId="2" fontId="0" fillId="2" borderId="0" xfId="0" applyNumberFormat="1" applyFill="1"/>
    <xf numFmtId="9" fontId="0" fillId="0" borderId="2" xfId="0" applyNumberFormat="1" applyBorder="1" applyAlignment="1">
      <alignment horizontal="justify" vertical="center" wrapText="1"/>
    </xf>
    <xf numFmtId="9" fontId="8" fillId="0" borderId="2" xfId="0" applyNumberFormat="1" applyFont="1" applyBorder="1" applyAlignment="1">
      <alignment horizontal="justify" vertical="center" wrapText="1"/>
    </xf>
    <xf numFmtId="9" fontId="8" fillId="2" borderId="2" xfId="0" applyNumberFormat="1" applyFont="1" applyFill="1" applyBorder="1" applyAlignment="1">
      <alignment horizontal="justify" vertical="center" wrapText="1"/>
    </xf>
    <xf numFmtId="14" fontId="0" fillId="0" borderId="16" xfId="0" applyNumberFormat="1" applyBorder="1" applyAlignment="1">
      <alignment horizontal="justify" vertical="center" wrapText="1"/>
    </xf>
    <xf numFmtId="0" fontId="8" fillId="0" borderId="18" xfId="0" applyFont="1" applyBorder="1" applyAlignment="1">
      <alignment horizontal="justify" vertical="center" wrapText="1"/>
    </xf>
    <xf numFmtId="0" fontId="8" fillId="2" borderId="18" xfId="0" applyFont="1" applyFill="1" applyBorder="1" applyAlignment="1">
      <alignment horizontal="justify" vertical="center" wrapText="1"/>
    </xf>
    <xf numFmtId="0" fontId="8" fillId="0" borderId="19" xfId="0" applyFont="1" applyBorder="1" applyAlignment="1">
      <alignment horizontal="justify" vertical="center" wrapText="1"/>
    </xf>
    <xf numFmtId="0" fontId="2" fillId="0" borderId="0" xfId="0" applyFont="1"/>
    <xf numFmtId="0" fontId="1" fillId="0" borderId="0" xfId="0" applyFont="1" applyAlignment="1">
      <alignment vertical="center" wrapText="1"/>
    </xf>
    <xf numFmtId="0" fontId="0" fillId="0" borderId="0" xfId="0" applyAlignment="1">
      <alignment horizontal="justify"/>
    </xf>
    <xf numFmtId="0" fontId="0" fillId="0" borderId="0" xfId="0" applyAlignment="1">
      <alignment horizontal="center"/>
    </xf>
    <xf numFmtId="0" fontId="0" fillId="0" borderId="0" xfId="0" applyAlignment="1">
      <alignment horizontal="left" vertical="center"/>
    </xf>
    <xf numFmtId="0" fontId="0" fillId="0" borderId="15" xfId="0" applyBorder="1" applyProtection="1">
      <protection locked="0"/>
    </xf>
    <xf numFmtId="0" fontId="0" fillId="0" borderId="2" xfId="0" applyBorder="1" applyProtection="1">
      <protection locked="0"/>
    </xf>
    <xf numFmtId="0" fontId="0" fillId="0" borderId="16" xfId="0" applyBorder="1" applyProtection="1">
      <protection locked="0"/>
    </xf>
    <xf numFmtId="0" fontId="0" fillId="0" borderId="17" xfId="0" applyBorder="1" applyProtection="1">
      <protection locked="0"/>
    </xf>
    <xf numFmtId="0" fontId="0" fillId="0" borderId="18" xfId="0" applyBorder="1" applyProtection="1">
      <protection locked="0"/>
    </xf>
    <xf numFmtId="0" fontId="0" fillId="0" borderId="19" xfId="0" applyBorder="1" applyProtection="1">
      <protection locked="0"/>
    </xf>
    <xf numFmtId="0" fontId="0" fillId="0" borderId="2" xfId="0" applyBorder="1" applyAlignment="1" applyProtection="1">
      <alignment wrapText="1"/>
      <protection locked="0"/>
    </xf>
    <xf numFmtId="0" fontId="0" fillId="0" borderId="15" xfId="0" applyBorder="1" applyAlignment="1" applyProtection="1">
      <alignment wrapText="1"/>
      <protection locked="0"/>
    </xf>
    <xf numFmtId="0" fontId="8" fillId="2" borderId="1" xfId="0" applyFont="1" applyFill="1" applyBorder="1" applyAlignment="1">
      <alignment horizontal="justify" vertical="center" wrapText="1"/>
    </xf>
    <xf numFmtId="0" fontId="8" fillId="2" borderId="21" xfId="0" applyFont="1" applyFill="1" applyBorder="1" applyAlignment="1">
      <alignment horizontal="justify" vertical="center" wrapText="1"/>
    </xf>
    <xf numFmtId="0" fontId="8" fillId="2" borderId="3" xfId="0" applyFont="1" applyFill="1" applyBorder="1" applyAlignment="1">
      <alignment horizontal="justify" vertical="center" wrapText="1"/>
    </xf>
    <xf numFmtId="14" fontId="8" fillId="2" borderId="20" xfId="0" applyNumberFormat="1" applyFont="1" applyFill="1" applyBorder="1" applyAlignment="1">
      <alignment horizontal="justify" vertical="center" wrapText="1"/>
    </xf>
    <xf numFmtId="14" fontId="8" fillId="2" borderId="22" xfId="0" applyNumberFormat="1" applyFont="1" applyFill="1" applyBorder="1" applyAlignment="1">
      <alignment horizontal="justify" vertical="center" wrapText="1"/>
    </xf>
    <xf numFmtId="14" fontId="8" fillId="2" borderId="14" xfId="0" applyNumberFormat="1" applyFont="1" applyFill="1" applyBorder="1" applyAlignment="1">
      <alignment horizontal="justify" vertical="center" wrapText="1"/>
    </xf>
    <xf numFmtId="0" fontId="0" fillId="0" borderId="2" xfId="0" applyBorder="1" applyAlignment="1">
      <alignment horizontal="left" vertical="center" wrapText="1"/>
    </xf>
    <xf numFmtId="14" fontId="8" fillId="0" borderId="20" xfId="0" applyNumberFormat="1" applyFont="1" applyBorder="1" applyAlignment="1">
      <alignment horizontal="justify" vertical="center" wrapText="1"/>
    </xf>
    <xf numFmtId="14" fontId="8" fillId="0" borderId="14" xfId="0" applyNumberFormat="1" applyFont="1" applyBorder="1" applyAlignment="1">
      <alignment horizontal="justify" vertical="center" wrapText="1"/>
    </xf>
    <xf numFmtId="0" fontId="7" fillId="3" borderId="10"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0" fillId="0" borderId="11"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3" borderId="10"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1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4.jpeg"/><Relationship Id="rId4" Type="http://schemas.openxmlformats.org/officeDocument/2006/relationships/hyperlink" Target="#Men&#250;!A1"/></Relationships>
</file>

<file path=xl/drawings/drawing1.xml><?xml version="1.0" encoding="utf-8"?>
<xdr:wsDr xmlns:xdr="http://schemas.openxmlformats.org/drawingml/2006/spreadsheetDrawing" xmlns:a="http://schemas.openxmlformats.org/drawingml/2006/main">
  <xdr:twoCellAnchor editAs="oneCell">
    <xdr:from>
      <xdr:col>6</xdr:col>
      <xdr:colOff>375855</xdr:colOff>
      <xdr:row>1</xdr:row>
      <xdr:rowOff>286100</xdr:rowOff>
    </xdr:from>
    <xdr:to>
      <xdr:col>7</xdr:col>
      <xdr:colOff>1922745</xdr:colOff>
      <xdr:row>2</xdr:row>
      <xdr:rowOff>146538</xdr:rowOff>
    </xdr:to>
    <xdr:pic>
      <xdr:nvPicPr>
        <xdr:cNvPr id="2" name="1 Imagen" descr="SIGUD_final.jpg">
          <a:extLst>
            <a:ext uri="{FF2B5EF4-FFF2-40B4-BE49-F238E27FC236}">
              <a16:creationId xmlns:a16="http://schemas.microsoft.com/office/drawing/2014/main" id="{4E5E6A1E-512B-45F5-A778-7498F8CD878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891955" y="486125"/>
          <a:ext cx="3147090" cy="812938"/>
        </a:xfrm>
        <a:prstGeom prst="rect">
          <a:avLst/>
        </a:prstGeom>
        <a:noFill/>
        <a:ln w="9525">
          <a:noFill/>
          <a:miter lim="800000"/>
          <a:headEnd/>
          <a:tailEnd/>
        </a:ln>
      </xdr:spPr>
    </xdr:pic>
    <xdr:clientData/>
  </xdr:twoCellAnchor>
  <xdr:twoCellAnchor editAs="oneCell">
    <xdr:from>
      <xdr:col>0</xdr:col>
      <xdr:colOff>333376</xdr:colOff>
      <xdr:row>1</xdr:row>
      <xdr:rowOff>57150</xdr:rowOff>
    </xdr:from>
    <xdr:to>
      <xdr:col>0</xdr:col>
      <xdr:colOff>1685925</xdr:colOff>
      <xdr:row>2</xdr:row>
      <xdr:rowOff>371161</xdr:rowOff>
    </xdr:to>
    <xdr:pic>
      <xdr:nvPicPr>
        <xdr:cNvPr id="3" name="Imagen 2" descr="D:\Users\archivo6\Dropbox\ESCUDO-  E IMAGEN\escudo_ud_blanco_y_negro (1).png">
          <a:extLst>
            <a:ext uri="{FF2B5EF4-FFF2-40B4-BE49-F238E27FC236}">
              <a16:creationId xmlns:a16="http://schemas.microsoft.com/office/drawing/2014/main" id="{139A7877-4E77-465E-B159-1F20393A7B3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3376" y="257175"/>
          <a:ext cx="1352549" cy="1266511"/>
        </a:xfrm>
        <a:prstGeom prst="rect">
          <a:avLst/>
        </a:prstGeom>
        <a:noFill/>
        <a:ln w="9525">
          <a:noFill/>
          <a:miter lim="800000"/>
          <a:headEnd/>
          <a:tailEnd/>
        </a:ln>
      </xdr:spPr>
    </xdr:pic>
    <xdr:clientData/>
  </xdr:twoCellAnchor>
  <xdr:twoCellAnchor editAs="oneCell">
    <xdr:from>
      <xdr:col>0</xdr:col>
      <xdr:colOff>508605</xdr:colOff>
      <xdr:row>16</xdr:row>
      <xdr:rowOff>441613</xdr:rowOff>
    </xdr:from>
    <xdr:to>
      <xdr:col>0</xdr:col>
      <xdr:colOff>1680920</xdr:colOff>
      <xdr:row>17</xdr:row>
      <xdr:rowOff>445942</xdr:rowOff>
    </xdr:to>
    <xdr:pic>
      <xdr:nvPicPr>
        <xdr:cNvPr id="4" name="Imagen 3">
          <a:extLst>
            <a:ext uri="{FF2B5EF4-FFF2-40B4-BE49-F238E27FC236}">
              <a16:creationId xmlns:a16="http://schemas.microsoft.com/office/drawing/2014/main" id="{2A56B94B-373E-430F-9EE9-1AA42C4487B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08605" y="12938413"/>
          <a:ext cx="1172315" cy="1061604"/>
        </a:xfrm>
        <a:prstGeom prst="rect">
          <a:avLst/>
        </a:prstGeom>
      </xdr:spPr>
    </xdr:pic>
    <xdr:clientData/>
  </xdr:twoCellAnchor>
  <xdr:twoCellAnchor editAs="oneCell">
    <xdr:from>
      <xdr:col>0</xdr:col>
      <xdr:colOff>623455</xdr:colOff>
      <xdr:row>3</xdr:row>
      <xdr:rowOff>51954</xdr:rowOff>
    </xdr:from>
    <xdr:to>
      <xdr:col>0</xdr:col>
      <xdr:colOff>1417559</xdr:colOff>
      <xdr:row>3</xdr:row>
      <xdr:rowOff>842529</xdr:rowOff>
    </xdr:to>
    <xdr:pic>
      <xdr:nvPicPr>
        <xdr:cNvPr id="5" name="Imagen 4" descr="menu">
          <a:hlinkClick xmlns:r="http://schemas.openxmlformats.org/officeDocument/2006/relationships" r:id="rId4"/>
          <a:extLst>
            <a:ext uri="{FF2B5EF4-FFF2-40B4-BE49-F238E27FC236}">
              <a16:creationId xmlns:a16="http://schemas.microsoft.com/office/drawing/2014/main" id="{62B83DE3-BA07-461B-81CB-B11944E674F8}"/>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23455" y="1595004"/>
          <a:ext cx="794104"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0"/>
  <sheetViews>
    <sheetView showGridLines="0" tabSelected="1" zoomScale="80" zoomScaleNormal="80" zoomScaleSheetLayoutView="30" workbookViewId="0">
      <selection activeCell="K9" sqref="K9"/>
    </sheetView>
  </sheetViews>
  <sheetFormatPr baseColWidth="10" defaultColWidth="11.42578125" defaultRowHeight="18.75" customHeight="1" x14ac:dyDescent="0.3"/>
  <cols>
    <col min="1" max="1" width="31.5703125" style="37" customWidth="1"/>
    <col min="2" max="2" width="42.140625" customWidth="1"/>
    <col min="3" max="3" width="12" customWidth="1"/>
    <col min="4" max="4" width="67.85546875" style="39" customWidth="1"/>
    <col min="5" max="5" width="33.5703125" style="39" customWidth="1"/>
    <col min="6" max="6" width="30.5703125" style="40" customWidth="1"/>
    <col min="7" max="7" width="24" style="11" customWidth="1"/>
    <col min="8" max="8" width="32.7109375" style="40" customWidth="1"/>
    <col min="9" max="9" width="37.7109375" customWidth="1"/>
    <col min="10" max="10" width="11.42578125" customWidth="1"/>
    <col min="11" max="11" width="27.5703125" customWidth="1"/>
    <col min="12" max="12" width="37.42578125" customWidth="1"/>
    <col min="16384" max="16384" width="4.42578125" style="2" customWidth="1"/>
  </cols>
  <sheetData>
    <row r="1" spans="1:16384" ht="15.75" customHeight="1" x14ac:dyDescent="0.3">
      <c r="A1" s="1"/>
      <c r="B1" s="2"/>
      <c r="C1" s="2"/>
      <c r="D1" s="3"/>
      <c r="E1" s="3"/>
      <c r="F1" s="4"/>
      <c r="G1" s="5"/>
      <c r="H1" s="4"/>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row>
    <row r="2" spans="1:16384" ht="75" customHeight="1" x14ac:dyDescent="0.25">
      <c r="A2" s="66"/>
      <c r="B2" s="68" t="s">
        <v>0</v>
      </c>
      <c r="C2" s="68"/>
      <c r="D2" s="68"/>
      <c r="E2" s="68"/>
      <c r="F2" s="68"/>
      <c r="G2" s="69"/>
      <c r="H2" s="69"/>
    </row>
    <row r="3" spans="1:16384" ht="30.75" customHeight="1" thickBot="1" x14ac:dyDescent="0.3">
      <c r="A3" s="67"/>
      <c r="B3" s="68"/>
      <c r="C3" s="68"/>
      <c r="D3" s="68"/>
      <c r="E3" s="68"/>
      <c r="F3" s="68"/>
      <c r="G3" s="69"/>
      <c r="H3" s="69"/>
    </row>
    <row r="4" spans="1:16384" ht="69" customHeight="1" thickBot="1" x14ac:dyDescent="0.3">
      <c r="A4" s="6"/>
      <c r="B4" s="7"/>
      <c r="C4" s="7"/>
      <c r="D4" s="8"/>
      <c r="E4" s="8"/>
      <c r="F4" s="7"/>
      <c r="G4" s="9"/>
      <c r="H4" s="10"/>
      <c r="I4" s="70" t="s">
        <v>1</v>
      </c>
      <c r="J4" s="71"/>
      <c r="K4" s="71"/>
      <c r="L4" s="72"/>
    </row>
    <row r="5" spans="1:16384" s="11" customFormat="1" ht="19.5" customHeight="1" x14ac:dyDescent="0.25">
      <c r="A5" s="73" t="s">
        <v>2</v>
      </c>
      <c r="B5" s="76" t="s">
        <v>3</v>
      </c>
      <c r="C5" s="76"/>
      <c r="D5" s="79" t="s">
        <v>4</v>
      </c>
      <c r="E5" s="79" t="s">
        <v>5</v>
      </c>
      <c r="F5" s="79" t="s">
        <v>6</v>
      </c>
      <c r="G5" s="79" t="s">
        <v>7</v>
      </c>
      <c r="H5" s="82" t="s">
        <v>8</v>
      </c>
      <c r="I5" s="85" t="s">
        <v>9</v>
      </c>
      <c r="J5" s="88" t="s">
        <v>10</v>
      </c>
      <c r="K5" s="88" t="s">
        <v>11</v>
      </c>
      <c r="L5" s="91" t="s">
        <v>12</v>
      </c>
    </row>
    <row r="6" spans="1:16384" s="11" customFormat="1" ht="15.75" customHeight="1" x14ac:dyDescent="0.25">
      <c r="A6" s="74"/>
      <c r="B6" s="77"/>
      <c r="C6" s="77"/>
      <c r="D6" s="80"/>
      <c r="E6" s="80"/>
      <c r="F6" s="80"/>
      <c r="G6" s="80"/>
      <c r="H6" s="83"/>
      <c r="I6" s="86"/>
      <c r="J6" s="89"/>
      <c r="K6" s="89"/>
      <c r="L6" s="92"/>
    </row>
    <row r="7" spans="1:16384" s="11" customFormat="1" ht="15" customHeight="1" thickBot="1" x14ac:dyDescent="0.3">
      <c r="A7" s="75"/>
      <c r="B7" s="78"/>
      <c r="C7" s="78"/>
      <c r="D7" s="81"/>
      <c r="E7" s="81"/>
      <c r="F7" s="81"/>
      <c r="G7" s="81"/>
      <c r="H7" s="84"/>
      <c r="I7" s="87"/>
      <c r="J7" s="90"/>
      <c r="K7" s="90"/>
      <c r="L7" s="93"/>
    </row>
    <row r="8" spans="1:16384" ht="109.5" customHeight="1" x14ac:dyDescent="0.25">
      <c r="A8" s="59" t="s">
        <v>13</v>
      </c>
      <c r="B8" s="61" t="s">
        <v>14</v>
      </c>
      <c r="C8" s="61"/>
      <c r="D8" s="12" t="s">
        <v>15</v>
      </c>
      <c r="E8" s="13" t="s">
        <v>16</v>
      </c>
      <c r="F8" s="13" t="s">
        <v>17</v>
      </c>
      <c r="G8" s="13" t="s">
        <v>18</v>
      </c>
      <c r="H8" s="14" t="s">
        <v>19</v>
      </c>
      <c r="I8" s="49" t="s">
        <v>104</v>
      </c>
      <c r="J8" s="15">
        <f>(234/234)</f>
        <v>1</v>
      </c>
      <c r="K8" s="49" t="s">
        <v>113</v>
      </c>
      <c r="L8" s="16"/>
    </row>
    <row r="9" spans="1:16384" ht="63.75" customHeight="1" x14ac:dyDescent="0.25">
      <c r="A9" s="60"/>
      <c r="B9" s="56"/>
      <c r="C9" s="56"/>
      <c r="D9" s="17" t="s">
        <v>20</v>
      </c>
      <c r="E9" s="18" t="s">
        <v>21</v>
      </c>
      <c r="F9" s="19" t="s">
        <v>22</v>
      </c>
      <c r="G9" s="18" t="s">
        <v>18</v>
      </c>
      <c r="H9" s="20" t="s">
        <v>19</v>
      </c>
      <c r="I9" s="42"/>
      <c r="J9" s="43"/>
      <c r="K9" s="43"/>
      <c r="L9" s="49" t="s">
        <v>105</v>
      </c>
    </row>
    <row r="10" spans="1:16384" ht="72" customHeight="1" x14ac:dyDescent="0.25">
      <c r="A10" s="60"/>
      <c r="B10" s="56"/>
      <c r="C10" s="56"/>
      <c r="D10" s="21" t="s">
        <v>23</v>
      </c>
      <c r="E10" s="21" t="s">
        <v>24</v>
      </c>
      <c r="F10" s="22" t="s">
        <v>25</v>
      </c>
      <c r="G10" s="23" t="s">
        <v>18</v>
      </c>
      <c r="H10" s="24" t="s">
        <v>19</v>
      </c>
      <c r="I10" s="49" t="s">
        <v>106</v>
      </c>
      <c r="J10" s="43">
        <f>(294/294)</f>
        <v>1</v>
      </c>
      <c r="K10" s="48" t="s">
        <v>112</v>
      </c>
      <c r="L10" s="44"/>
    </row>
    <row r="11" spans="1:16384" ht="82.5" customHeight="1" x14ac:dyDescent="0.25">
      <c r="A11" s="60"/>
      <c r="B11" s="56"/>
      <c r="C11" s="56"/>
      <c r="D11" s="22" t="s">
        <v>26</v>
      </c>
      <c r="E11" s="22" t="s">
        <v>27</v>
      </c>
      <c r="F11" s="22" t="s">
        <v>28</v>
      </c>
      <c r="G11" s="19" t="s">
        <v>18</v>
      </c>
      <c r="H11" s="25" t="s">
        <v>29</v>
      </c>
      <c r="I11" s="49" t="s">
        <v>107</v>
      </c>
      <c r="J11" s="43">
        <v>1</v>
      </c>
      <c r="K11" s="49" t="s">
        <v>108</v>
      </c>
      <c r="L11" s="44"/>
    </row>
    <row r="12" spans="1:16384" ht="78" customHeight="1" x14ac:dyDescent="0.25">
      <c r="A12" s="60"/>
      <c r="B12" s="56" t="s">
        <v>30</v>
      </c>
      <c r="C12" s="56"/>
      <c r="D12" s="22" t="s">
        <v>31</v>
      </c>
      <c r="E12" s="22" t="s">
        <v>32</v>
      </c>
      <c r="F12" s="22" t="s">
        <v>33</v>
      </c>
      <c r="G12" s="19" t="s">
        <v>34</v>
      </c>
      <c r="H12" s="20" t="s">
        <v>19</v>
      </c>
      <c r="I12" s="49" t="s">
        <v>111</v>
      </c>
      <c r="J12" s="43">
        <f>(46/55)</f>
        <v>0.83636363636363631</v>
      </c>
      <c r="K12" s="49" t="s">
        <v>109</v>
      </c>
      <c r="L12" s="44"/>
    </row>
    <row r="13" spans="1:16384" ht="78.75" customHeight="1" x14ac:dyDescent="0.25">
      <c r="A13" s="60"/>
      <c r="B13" s="56"/>
      <c r="C13" s="56"/>
      <c r="D13" s="22" t="s">
        <v>35</v>
      </c>
      <c r="E13" s="22" t="s">
        <v>36</v>
      </c>
      <c r="F13" s="22" t="s">
        <v>37</v>
      </c>
      <c r="G13" s="19" t="s">
        <v>38</v>
      </c>
      <c r="H13" s="26" t="s">
        <v>19</v>
      </c>
      <c r="I13" s="42"/>
      <c r="J13" s="43"/>
      <c r="K13" s="43"/>
      <c r="L13" s="49" t="s">
        <v>110</v>
      </c>
    </row>
    <row r="14" spans="1:16384" ht="78.75" customHeight="1" x14ac:dyDescent="0.25">
      <c r="A14" s="60"/>
      <c r="B14" s="56"/>
      <c r="C14" s="56"/>
      <c r="D14" s="22" t="s">
        <v>39</v>
      </c>
      <c r="E14" s="22" t="s">
        <v>40</v>
      </c>
      <c r="F14" s="22" t="s">
        <v>41</v>
      </c>
      <c r="G14" s="22" t="s">
        <v>42</v>
      </c>
      <c r="H14" s="27" t="s">
        <v>43</v>
      </c>
      <c r="I14" s="42"/>
      <c r="J14" s="43"/>
      <c r="K14" s="43"/>
      <c r="L14" s="44"/>
    </row>
    <row r="15" spans="1:16384" ht="60" x14ac:dyDescent="0.25">
      <c r="A15" s="60"/>
      <c r="B15" s="56"/>
      <c r="C15" s="56"/>
      <c r="D15" s="22" t="s">
        <v>44</v>
      </c>
      <c r="E15" s="22" t="s">
        <v>45</v>
      </c>
      <c r="F15" s="28" t="s">
        <v>46</v>
      </c>
      <c r="G15" s="22" t="s">
        <v>42</v>
      </c>
      <c r="H15" s="27" t="s">
        <v>47</v>
      </c>
      <c r="I15" s="42"/>
      <c r="J15" s="43"/>
      <c r="K15" s="43"/>
      <c r="L15" s="44"/>
      <c r="XFD15" s="29"/>
    </row>
    <row r="16" spans="1:16384" ht="120" x14ac:dyDescent="0.25">
      <c r="A16" s="60"/>
      <c r="B16" s="56"/>
      <c r="C16" s="56"/>
      <c r="D16" s="22" t="s">
        <v>48</v>
      </c>
      <c r="E16" s="30" t="s">
        <v>49</v>
      </c>
      <c r="F16" s="19" t="s">
        <v>50</v>
      </c>
      <c r="G16" s="19" t="s">
        <v>51</v>
      </c>
      <c r="H16" s="20" t="s">
        <v>19</v>
      </c>
      <c r="I16" s="42"/>
      <c r="J16" s="43"/>
      <c r="K16" s="43"/>
      <c r="L16" s="49" t="s">
        <v>118</v>
      </c>
    </row>
    <row r="17" spans="1:12 16384:16384" ht="83.25" customHeight="1" x14ac:dyDescent="0.25">
      <c r="A17" s="60"/>
      <c r="B17" s="56" t="s">
        <v>52</v>
      </c>
      <c r="C17" s="56"/>
      <c r="D17" s="22" t="s">
        <v>53</v>
      </c>
      <c r="E17" s="30" t="s">
        <v>54</v>
      </c>
      <c r="F17" s="19" t="s">
        <v>55</v>
      </c>
      <c r="G17" s="22" t="s">
        <v>56</v>
      </c>
      <c r="H17" s="26" t="s">
        <v>57</v>
      </c>
      <c r="I17" s="42"/>
      <c r="J17" s="43"/>
      <c r="K17" s="43"/>
      <c r="L17" s="44"/>
    </row>
    <row r="18" spans="1:12 16384:16384" customFormat="1" ht="108.75" customHeight="1" x14ac:dyDescent="0.25">
      <c r="A18" s="60"/>
      <c r="B18" s="56" t="s">
        <v>58</v>
      </c>
      <c r="C18" s="56"/>
      <c r="D18" s="17" t="s">
        <v>59</v>
      </c>
      <c r="E18" s="31" t="s">
        <v>60</v>
      </c>
      <c r="F18" s="22" t="s">
        <v>61</v>
      </c>
      <c r="G18" s="22" t="s">
        <v>62</v>
      </c>
      <c r="H18" s="20" t="s">
        <v>19</v>
      </c>
      <c r="I18" s="42"/>
      <c r="J18" s="43"/>
      <c r="K18" s="43"/>
      <c r="L18" s="44"/>
      <c r="XFD18" s="2"/>
    </row>
    <row r="19" spans="1:12 16384:16384" customFormat="1" ht="99" customHeight="1" x14ac:dyDescent="0.25">
      <c r="A19" s="60"/>
      <c r="B19" s="56" t="s">
        <v>63</v>
      </c>
      <c r="C19" s="56"/>
      <c r="D19" s="17" t="s">
        <v>64</v>
      </c>
      <c r="E19" s="17" t="s">
        <v>65</v>
      </c>
      <c r="F19" s="17" t="s">
        <v>66</v>
      </c>
      <c r="G19" s="50" t="s">
        <v>67</v>
      </c>
      <c r="H19" s="53" t="s">
        <v>68</v>
      </c>
      <c r="I19" s="42"/>
      <c r="J19" s="43"/>
      <c r="K19" s="43"/>
      <c r="L19" s="44"/>
      <c r="XFD19" s="2"/>
    </row>
    <row r="20" spans="1:12 16384:16384" customFormat="1" ht="63" customHeight="1" x14ac:dyDescent="0.25">
      <c r="A20" s="60"/>
      <c r="B20" s="56"/>
      <c r="C20" s="56"/>
      <c r="D20" s="17" t="s">
        <v>69</v>
      </c>
      <c r="E20" s="17" t="s">
        <v>70</v>
      </c>
      <c r="F20" s="17" t="s">
        <v>70</v>
      </c>
      <c r="G20" s="51"/>
      <c r="H20" s="54"/>
      <c r="I20" s="42"/>
      <c r="J20" s="43"/>
      <c r="K20" s="43"/>
      <c r="L20" s="44"/>
      <c r="XFD20" s="2"/>
    </row>
    <row r="21" spans="1:12 16384:16384" ht="57.75" customHeight="1" x14ac:dyDescent="0.25">
      <c r="A21" s="60"/>
      <c r="B21" s="56"/>
      <c r="C21" s="56"/>
      <c r="D21" s="17" t="s">
        <v>71</v>
      </c>
      <c r="E21" s="17" t="s">
        <v>72</v>
      </c>
      <c r="F21" s="17" t="s">
        <v>72</v>
      </c>
      <c r="G21" s="52"/>
      <c r="H21" s="55"/>
      <c r="I21" s="42"/>
      <c r="J21" s="43"/>
      <c r="K21" s="43"/>
      <c r="L21" s="44"/>
    </row>
    <row r="22" spans="1:12 16384:16384" ht="92.25" customHeight="1" x14ac:dyDescent="0.25">
      <c r="A22" s="60"/>
      <c r="B22" s="56" t="s">
        <v>73</v>
      </c>
      <c r="C22" s="56"/>
      <c r="D22" s="17" t="s">
        <v>74</v>
      </c>
      <c r="E22" s="17" t="s">
        <v>75</v>
      </c>
      <c r="F22" s="17" t="s">
        <v>76</v>
      </c>
      <c r="G22" s="17" t="s">
        <v>77</v>
      </c>
      <c r="H22" s="20" t="s">
        <v>19</v>
      </c>
      <c r="I22" s="42"/>
      <c r="J22" s="43"/>
      <c r="K22" s="43"/>
      <c r="L22" s="44"/>
    </row>
    <row r="23" spans="1:12 16384:16384" ht="73.5" customHeight="1" x14ac:dyDescent="0.25">
      <c r="A23" s="60"/>
      <c r="B23" s="56"/>
      <c r="C23" s="56"/>
      <c r="D23" s="17" t="s">
        <v>78</v>
      </c>
      <c r="E23" s="17" t="s">
        <v>79</v>
      </c>
      <c r="F23" s="17" t="s">
        <v>80</v>
      </c>
      <c r="G23" s="17" t="s">
        <v>81</v>
      </c>
      <c r="H23" s="20" t="s">
        <v>19</v>
      </c>
      <c r="I23" s="42"/>
      <c r="J23" s="43"/>
      <c r="K23" s="43"/>
      <c r="L23" s="44"/>
    </row>
    <row r="24" spans="1:12 16384:16384" ht="73.5" customHeight="1" x14ac:dyDescent="0.25">
      <c r="A24" s="60"/>
      <c r="B24" s="56"/>
      <c r="C24" s="56"/>
      <c r="D24" s="17" t="s">
        <v>82</v>
      </c>
      <c r="E24" s="17" t="s">
        <v>83</v>
      </c>
      <c r="F24" s="17" t="s">
        <v>84</v>
      </c>
      <c r="G24" s="50" t="s">
        <v>85</v>
      </c>
      <c r="H24" s="57" t="s">
        <v>19</v>
      </c>
      <c r="I24" s="42"/>
      <c r="J24" s="43"/>
      <c r="K24" s="43"/>
      <c r="L24" s="49" t="s">
        <v>118</v>
      </c>
    </row>
    <row r="25" spans="1:12 16384:16384" ht="73.5" customHeight="1" x14ac:dyDescent="0.25">
      <c r="A25" s="60"/>
      <c r="B25" s="56"/>
      <c r="C25" s="56"/>
      <c r="D25" s="17" t="s">
        <v>86</v>
      </c>
      <c r="E25" s="17" t="s">
        <v>87</v>
      </c>
      <c r="F25" s="17" t="s">
        <v>88</v>
      </c>
      <c r="G25" s="52"/>
      <c r="H25" s="58"/>
      <c r="I25" s="42"/>
      <c r="J25" s="43"/>
      <c r="K25" s="43"/>
      <c r="L25" s="49" t="s">
        <v>118</v>
      </c>
    </row>
    <row r="26" spans="1:12 16384:16384" ht="73.5" customHeight="1" x14ac:dyDescent="0.25">
      <c r="A26" s="60"/>
      <c r="B26" s="56" t="s">
        <v>89</v>
      </c>
      <c r="C26" s="56"/>
      <c r="D26" s="22" t="s">
        <v>90</v>
      </c>
      <c r="E26" s="32" t="s">
        <v>91</v>
      </c>
      <c r="F26" s="17" t="s">
        <v>84</v>
      </c>
      <c r="G26" s="22" t="s">
        <v>92</v>
      </c>
      <c r="H26" s="33">
        <v>44620</v>
      </c>
      <c r="I26" s="49" t="s">
        <v>114</v>
      </c>
      <c r="J26" s="43">
        <v>1</v>
      </c>
      <c r="K26" s="49" t="s">
        <v>115</v>
      </c>
      <c r="L26" s="44"/>
    </row>
    <row r="27" spans="1:12 16384:16384" ht="108.75" customHeight="1" x14ac:dyDescent="0.25">
      <c r="A27" s="60"/>
      <c r="B27" s="62" t="s">
        <v>93</v>
      </c>
      <c r="C27" s="63"/>
      <c r="D27" s="22" t="s">
        <v>94</v>
      </c>
      <c r="E27" s="32" t="s">
        <v>95</v>
      </c>
      <c r="F27" s="17" t="s">
        <v>96</v>
      </c>
      <c r="G27" s="22" t="s">
        <v>97</v>
      </c>
      <c r="H27" s="25" t="s">
        <v>98</v>
      </c>
      <c r="I27" s="49" t="s">
        <v>116</v>
      </c>
      <c r="J27" s="43">
        <v>4</v>
      </c>
      <c r="K27" s="48" t="s">
        <v>117</v>
      </c>
      <c r="L27" s="44"/>
    </row>
    <row r="28" spans="1:12 16384:16384" ht="87" customHeight="1" thickBot="1" x14ac:dyDescent="0.3">
      <c r="A28" s="60"/>
      <c r="B28" s="64"/>
      <c r="C28" s="65"/>
      <c r="D28" s="34" t="s">
        <v>99</v>
      </c>
      <c r="E28" s="34" t="s">
        <v>100</v>
      </c>
      <c r="F28" s="34" t="s">
        <v>101</v>
      </c>
      <c r="G28" s="35" t="s">
        <v>102</v>
      </c>
      <c r="H28" s="36" t="s">
        <v>103</v>
      </c>
      <c r="I28" s="45"/>
      <c r="J28" s="46"/>
      <c r="K28" s="46"/>
      <c r="L28" s="47"/>
    </row>
    <row r="29" spans="1:12 16384:16384" customFormat="1" x14ac:dyDescent="0.3">
      <c r="A29" s="37"/>
      <c r="B29" s="38"/>
      <c r="D29" s="39"/>
      <c r="E29" s="39"/>
      <c r="F29" s="40"/>
      <c r="G29" s="41"/>
      <c r="H29" s="40"/>
      <c r="XFD29" s="2"/>
    </row>
    <row r="30" spans="1:12 16384:16384" customFormat="1" x14ac:dyDescent="0.3">
      <c r="A30" s="37"/>
      <c r="B30" s="38"/>
      <c r="D30" s="39"/>
      <c r="E30" s="39"/>
      <c r="F30" s="40"/>
      <c r="G30" s="11"/>
      <c r="H30" s="40"/>
      <c r="XFD30" s="2"/>
    </row>
  </sheetData>
  <sheetProtection algorithmName="SHA-512" hashValue="VU/xkPguW9fxB+mgfhFqnuWjLhZqubpM7nqqDn6w3XgvEIsR4yhxHzP7k215Tn/VEVuFRYpUd3oro08UJbYhbw==" saltValue="jn5G7tFDB87RlbkhEpujRQ==" spinCount="100000" sheet="1" objects="1" scenarios="1"/>
  <protectedRanges>
    <protectedRange sqref="D8:D10" name="Planeacion_1_1_1_1_2"/>
  </protectedRanges>
  <mergeCells count="28">
    <mergeCell ref="A2:A3"/>
    <mergeCell ref="B2:F3"/>
    <mergeCell ref="G2:H3"/>
    <mergeCell ref="I4:L4"/>
    <mergeCell ref="A5:A7"/>
    <mergeCell ref="B5:C7"/>
    <mergeCell ref="D5:D7"/>
    <mergeCell ref="E5:E7"/>
    <mergeCell ref="F5:F7"/>
    <mergeCell ref="G5:G7"/>
    <mergeCell ref="H5:H7"/>
    <mergeCell ref="I5:I7"/>
    <mergeCell ref="J5:J7"/>
    <mergeCell ref="K5:K7"/>
    <mergeCell ref="L5:L7"/>
    <mergeCell ref="A8:A28"/>
    <mergeCell ref="B8:C11"/>
    <mergeCell ref="B12:C16"/>
    <mergeCell ref="B17:C17"/>
    <mergeCell ref="B18:C18"/>
    <mergeCell ref="B26:C26"/>
    <mergeCell ref="B27:C28"/>
    <mergeCell ref="B19:C21"/>
    <mergeCell ref="G19:G21"/>
    <mergeCell ref="H19:H21"/>
    <mergeCell ref="B22:C25"/>
    <mergeCell ref="G24:G25"/>
    <mergeCell ref="H24:H25"/>
  </mergeCells>
  <printOptions horizontalCentered="1" verticalCentered="1"/>
  <pageMargins left="0" right="0" top="0.15748031496062992" bottom="0" header="0" footer="0"/>
  <pageSetup paperSize="5" scale="1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C-5</vt:lpstr>
      <vt:lpstr>'C-5'!Área_de_impresión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j150</dc:creator>
  <cp:lastModifiedBy>Administrador</cp:lastModifiedBy>
  <dcterms:created xsi:type="dcterms:W3CDTF">2022-04-24T20:29:13Z</dcterms:created>
  <dcterms:modified xsi:type="dcterms:W3CDTF">2022-05-16T15:51:40Z</dcterms:modified>
</cp:coreProperties>
</file>